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0730" windowHeight="11760" tabRatio="500" activeTab="0"/>
  </bookViews>
  <sheets>
    <sheet name="Format" sheetId="1" r:id="rId1"/>
    <sheet name="Drop Knee" sheetId="2" r:id="rId2"/>
    <sheet name="Open Men" sheetId="3" r:id="rId3"/>
    <sheet name="Open Women" sheetId="4" r:id="rId4"/>
    <sheet name="Under 14 Mixed " sheetId="5" r:id="rId5"/>
    <sheet name="Under 16 Open (Cadets)" sheetId="6" r:id="rId6"/>
    <sheet name="Under 18 Boys (Juniors)" sheetId="7" r:id="rId7"/>
    <sheet name="Over 35 Men (Masters)" sheetId="8" r:id="rId8"/>
    <sheet name="Over 45 Men (Grand Masters)" sheetId="9" r:id="rId9"/>
    <sheet name="EV2 Results" sheetId="10" r:id="rId10"/>
    <sheet name="Overall State" sheetId="11" r:id="rId11"/>
  </sheets>
  <definedNames/>
  <calcPr fullCalcOnLoad="1"/>
</workbook>
</file>

<file path=xl/sharedStrings.xml><?xml version="1.0" encoding="utf-8"?>
<sst xmlns="http://schemas.openxmlformats.org/spreadsheetml/2006/main" count="402" uniqueCount="131">
  <si>
    <t>RUNNING SCHEDULE - DAY 1</t>
  </si>
  <si>
    <t>All Heats are 20mins unless specified otherwise</t>
  </si>
  <si>
    <t>Heat No.</t>
  </si>
  <si>
    <t>Heat time</t>
  </si>
  <si>
    <t>20min</t>
  </si>
  <si>
    <t>HEAT 2</t>
  </si>
  <si>
    <t>FINISH</t>
  </si>
  <si>
    <r>
      <t xml:space="preserve">Running Schedule is </t>
    </r>
    <r>
      <rPr>
        <b/>
        <i/>
        <sz val="10"/>
        <rFont val="Arial"/>
        <family val="2"/>
      </rPr>
      <t xml:space="preserve">always </t>
    </r>
    <r>
      <rPr>
        <b/>
        <sz val="10"/>
        <rFont val="Arial"/>
        <family val="2"/>
      </rPr>
      <t>Subject to Change</t>
    </r>
  </si>
  <si>
    <t>Beware of walkthroughs</t>
  </si>
  <si>
    <t>Rd1 Ht1</t>
  </si>
  <si>
    <t>R</t>
  </si>
  <si>
    <t>W</t>
  </si>
  <si>
    <t>Final</t>
  </si>
  <si>
    <t>Y</t>
  </si>
  <si>
    <t>Rd1 Ht2</t>
  </si>
  <si>
    <t>B</t>
  </si>
  <si>
    <t>8 surfer format. Straight knockout. 50% progression.</t>
  </si>
  <si>
    <t>Rd2 Ht1</t>
  </si>
  <si>
    <t>5 surfer format. Aggregate Final. Cumulitive points system.</t>
  </si>
  <si>
    <t>Heat Total</t>
  </si>
  <si>
    <t>Cumulative Heat Totals</t>
  </si>
  <si>
    <t>Please check notice board for possible changes</t>
  </si>
  <si>
    <t>Under 16 Open - Cadets</t>
  </si>
  <si>
    <t>Over 45 Men - Grand Masters</t>
  </si>
  <si>
    <t>Open Women</t>
  </si>
  <si>
    <t>Open Men</t>
  </si>
  <si>
    <t>Drop Knee</t>
  </si>
  <si>
    <t>OPEN MENS ROUND 1 - HEAT 1</t>
  </si>
  <si>
    <t>OVER 35 MEN - MASTERS ROUND 1 - HEAT 1</t>
  </si>
  <si>
    <t>OVER 35 MEN - MASTERS FINAL</t>
  </si>
  <si>
    <t>OPEN MENS FINAL</t>
  </si>
  <si>
    <t>12 surfer format. Straight knockout. 50% progression.</t>
  </si>
  <si>
    <t xml:space="preserve">Under 18 Boys </t>
  </si>
  <si>
    <t>Over 35 Men</t>
  </si>
  <si>
    <t>DROP KNEE MENS FINAL</t>
  </si>
  <si>
    <t xml:space="preserve">Approx 7:30am </t>
  </si>
  <si>
    <t>Under 18 Boys</t>
  </si>
  <si>
    <t>Under 16 Open</t>
  </si>
  <si>
    <t>Gary Thatcher</t>
  </si>
  <si>
    <t>Jason Trims</t>
  </si>
  <si>
    <t>Alex Boggis</t>
  </si>
  <si>
    <t>Adam Keegan</t>
  </si>
  <si>
    <t>Tyler Krinks</t>
  </si>
  <si>
    <t>Britt Ladley</t>
  </si>
  <si>
    <t>Melanie Kelly</t>
  </si>
  <si>
    <t>Jai Taylor</t>
  </si>
  <si>
    <t>Blair McDuff</t>
  </si>
  <si>
    <t>Tobey Ring</t>
  </si>
  <si>
    <t>Kye Bailey</t>
  </si>
  <si>
    <t>Lloyd Llewellyn</t>
  </si>
  <si>
    <t>Luke Jackson</t>
  </si>
  <si>
    <t>Justin  Becker</t>
  </si>
  <si>
    <t>Greg Purtle</t>
  </si>
  <si>
    <t>Under 14 Mixed</t>
  </si>
  <si>
    <t>Competition will commence at approx 7:30 - 8am unless otherwise specified</t>
  </si>
  <si>
    <t>UNDER 18 BOYS- AGGREGATE FINAL 1</t>
  </si>
  <si>
    <t>OPEN WOMEN - AGGREGATE FINAL 1</t>
  </si>
  <si>
    <t>UNDER 14 MIXED - AGGREGATE FINAL 1</t>
  </si>
  <si>
    <t>UNDER 14 MIXED - AGGREGATE FINAL 2</t>
  </si>
  <si>
    <t>UNDER 18 BOYS- AGGREGATE FINAL 2</t>
  </si>
  <si>
    <t>OVER 45 MEN - GRAND MASTERS - AGGREGATE FINAL 1</t>
  </si>
  <si>
    <t>UNDER 16 OPEN CADETS - AGGREGATE FINAL 1</t>
  </si>
  <si>
    <t>OPEN WOMEN - AGGREGATE FINAL 2</t>
  </si>
  <si>
    <t>OVER 45 MEN - GRAND MASTERS - AGGREGATE FINAL 2</t>
  </si>
  <si>
    <t>UNDER 16 OPEN CADETS - AGGREGATE FINAL 2</t>
  </si>
  <si>
    <t>Ryan Inglis</t>
  </si>
  <si>
    <t>Under 14 Open - Cadets</t>
  </si>
  <si>
    <t>Saturday 21st April 2018</t>
  </si>
  <si>
    <t>Inverted Queensland Bodyboarding Titles, presented by Pride Bodyboards - Gold Coast</t>
  </si>
  <si>
    <t>Please call Event Hotline after 6:00am each day of event for Event Location and official Running Schedule - (07) 3030 6388</t>
  </si>
  <si>
    <t>Open Men's Drop Knee</t>
  </si>
  <si>
    <t>Rd2 Ht2</t>
  </si>
  <si>
    <t>Rd1 Ht3</t>
  </si>
  <si>
    <t>Rachel Summers</t>
  </si>
  <si>
    <t>Lachie Porter</t>
  </si>
  <si>
    <t>Stevie Maher</t>
  </si>
  <si>
    <t>Jason Trimms</t>
  </si>
  <si>
    <t>Donny Robinson</t>
  </si>
  <si>
    <t>Randel James</t>
  </si>
  <si>
    <t>ALT. 1</t>
  </si>
  <si>
    <t>ALT. 2</t>
  </si>
  <si>
    <t>Dylan</t>
  </si>
  <si>
    <t>Shute</t>
  </si>
  <si>
    <t>adam</t>
  </si>
  <si>
    <t>keegan</t>
  </si>
  <si>
    <t>Bradley</t>
  </si>
  <si>
    <t>Harrington</t>
  </si>
  <si>
    <t>MATT</t>
  </si>
  <si>
    <t>TAYLOR</t>
  </si>
  <si>
    <t>Alex</t>
  </si>
  <si>
    <t>Boggis</t>
  </si>
  <si>
    <t>Jamie</t>
  </si>
  <si>
    <t>Raines</t>
  </si>
  <si>
    <t xml:space="preserve">tyler </t>
  </si>
  <si>
    <t xml:space="preserve">krinks </t>
  </si>
  <si>
    <t>Jye</t>
  </si>
  <si>
    <t>Love</t>
  </si>
  <si>
    <t>Ronan</t>
  </si>
  <si>
    <t>Chu</t>
  </si>
  <si>
    <t>Aaron Mcinnes</t>
  </si>
  <si>
    <t>Lucas Gengos</t>
  </si>
  <si>
    <t>Jye Love</t>
  </si>
  <si>
    <t>ALT.3</t>
  </si>
  <si>
    <t>Jamie Raines</t>
  </si>
  <si>
    <t>Matt Taylor</t>
  </si>
  <si>
    <t>Rohan Chu</t>
  </si>
  <si>
    <t>Bradley Harrington</t>
  </si>
  <si>
    <t>Dylan Shute</t>
  </si>
  <si>
    <r>
      <rPr>
        <b/>
        <sz val="12"/>
        <rFont val="MS Sans Serif"/>
        <family val="0"/>
      </rPr>
      <t>5</t>
    </r>
    <r>
      <rPr>
        <b/>
        <sz val="12"/>
        <rFont val="MS Sans Serif"/>
        <family val="0"/>
      </rPr>
      <t xml:space="preserve"> surfer format. Straight knockout. 50% progression.</t>
    </r>
  </si>
  <si>
    <t>Jason</t>
  </si>
  <si>
    <t>Trims</t>
  </si>
  <si>
    <t>LLOYD</t>
  </si>
  <si>
    <t>LLEWELLYN</t>
  </si>
  <si>
    <t>Hosack</t>
  </si>
  <si>
    <t>Adam</t>
  </si>
  <si>
    <t xml:space="preserve">McNamara </t>
  </si>
  <si>
    <t xml:space="preserve">Luke </t>
  </si>
  <si>
    <t>Jackson</t>
  </si>
  <si>
    <t>Adam McNamara</t>
  </si>
  <si>
    <t>HEAT 3</t>
  </si>
  <si>
    <t>DROP KNEE MENS - ROUND 1 - HEAT 1</t>
  </si>
  <si>
    <t>OPEN MENS ROUND 2 - HEAT 1</t>
  </si>
  <si>
    <t>Levi Jackson</t>
  </si>
  <si>
    <t>Owen Bayliss</t>
  </si>
  <si>
    <t>Ben Wells</t>
  </si>
  <si>
    <t>Luke Fisher</t>
  </si>
  <si>
    <t>PTS</t>
  </si>
  <si>
    <t xml:space="preserve"> </t>
  </si>
  <si>
    <t>Overall Queensland Titles 2 event series resutls:</t>
  </si>
  <si>
    <t>Queensland Titles Event 2 results:</t>
  </si>
  <si>
    <t>cb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</si>
</sst>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MS Sans Serif"/>
      <family val="0"/>
    </font>
    <font>
      <b/>
      <sz val="10"/>
      <name val="MS Sans Serif"/>
      <family val="2"/>
    </font>
    <font>
      <sz val="8"/>
      <name val="Helv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Calibri"/>
      <family val="2"/>
    </font>
    <font>
      <b/>
      <sz val="14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2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4"/>
      <color indexed="8"/>
      <name val="Calibri"/>
      <family val="0"/>
    </font>
    <font>
      <sz val="10"/>
      <name val="Calibri"/>
      <family val="0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0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55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55" applyFont="1" applyAlignment="1">
      <alignment horizontal="center"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55">
      <alignment/>
      <protection/>
    </xf>
    <xf numFmtId="0" fontId="2" fillId="34" borderId="0" xfId="55" applyFill="1" applyBorder="1">
      <alignment/>
      <protection/>
    </xf>
    <xf numFmtId="0" fontId="57" fillId="0" borderId="16" xfId="0" applyFont="1" applyBorder="1" applyAlignment="1">
      <alignment horizontal="center"/>
    </xf>
    <xf numFmtId="0" fontId="6" fillId="34" borderId="0" xfId="55" applyFont="1" applyFill="1">
      <alignment/>
      <protection/>
    </xf>
    <xf numFmtId="0" fontId="2" fillId="34" borderId="0" xfId="55" applyFill="1" applyBorder="1">
      <alignment/>
      <protection/>
    </xf>
    <xf numFmtId="0" fontId="10" fillId="0" borderId="0" xfId="55" applyFont="1">
      <alignment/>
      <protection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58" fillId="0" borderId="0" xfId="0" applyFont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9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7" fillId="34" borderId="0" xfId="0" applyFont="1" applyFill="1" applyAlignment="1" quotePrefix="1">
      <alignment horizontal="left"/>
    </xf>
    <xf numFmtId="0" fontId="8" fillId="34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59" fillId="0" borderId="0" xfId="0" applyFont="1" applyAlignment="1">
      <alignment/>
    </xf>
    <xf numFmtId="0" fontId="35" fillId="34" borderId="0" xfId="0" applyFont="1" applyFill="1" applyAlignment="1" quotePrefix="1">
      <alignment horizontal="left"/>
    </xf>
    <xf numFmtId="0" fontId="34" fillId="34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6" fillId="34" borderId="0" xfId="55" applyFont="1" applyFill="1">
      <alignment/>
      <protection/>
    </xf>
    <xf numFmtId="0" fontId="0" fillId="0" borderId="0" xfId="0" applyBorder="1" applyAlignment="1">
      <alignment horizontal="left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55" applyFont="1">
      <alignment/>
      <protection/>
    </xf>
    <xf numFmtId="0" fontId="34" fillId="34" borderId="0" xfId="55" applyFont="1" applyFill="1" applyAlignment="1" quotePrefix="1">
      <alignment horizontal="left"/>
      <protection/>
    </xf>
    <xf numFmtId="0" fontId="34" fillId="34" borderId="10" xfId="55" applyFont="1" applyFill="1" applyBorder="1">
      <alignment/>
      <protection/>
    </xf>
    <xf numFmtId="0" fontId="34" fillId="34" borderId="11" xfId="55" applyFont="1" applyFill="1" applyBorder="1">
      <alignment/>
      <protection/>
    </xf>
    <xf numFmtId="0" fontId="34" fillId="34" borderId="12" xfId="55" applyFont="1" applyFill="1" applyBorder="1">
      <alignment/>
      <protection/>
    </xf>
    <xf numFmtId="0" fontId="34" fillId="34" borderId="13" xfId="55" applyFont="1" applyFill="1" applyBorder="1">
      <alignment/>
      <protection/>
    </xf>
    <xf numFmtId="0" fontId="34" fillId="34" borderId="13" xfId="55" applyFont="1" applyFill="1" applyBorder="1" applyAlignment="1">
      <alignment horizontal="center"/>
      <protection/>
    </xf>
    <xf numFmtId="0" fontId="34" fillId="34" borderId="15" xfId="55" applyFont="1" applyFill="1" applyBorder="1">
      <alignment/>
      <protection/>
    </xf>
    <xf numFmtId="0" fontId="34" fillId="34" borderId="14" xfId="55" applyFont="1" applyFill="1" applyBorder="1">
      <alignment/>
      <protection/>
    </xf>
    <xf numFmtId="0" fontId="35" fillId="34" borderId="0" xfId="55" applyFont="1" applyFill="1" applyAlignment="1">
      <alignment horizontal="center"/>
      <protection/>
    </xf>
    <xf numFmtId="0" fontId="34" fillId="34" borderId="0" xfId="55" applyFont="1" applyFill="1">
      <alignment/>
      <protection/>
    </xf>
    <xf numFmtId="0" fontId="0" fillId="0" borderId="13" xfId="0" applyFont="1" applyBorder="1" applyAlignment="1">
      <alignment horizontal="center" vertical="center"/>
    </xf>
    <xf numFmtId="0" fontId="31" fillId="35" borderId="17" xfId="0" applyFont="1" applyFill="1" applyBorder="1" applyAlignment="1">
      <alignment horizontal="center"/>
    </xf>
    <xf numFmtId="0" fontId="31" fillId="35" borderId="16" xfId="0" applyFont="1" applyFill="1" applyBorder="1" applyAlignment="1">
      <alignment horizontal="center"/>
    </xf>
    <xf numFmtId="0" fontId="31" fillId="35" borderId="21" xfId="0" applyFont="1" applyFill="1" applyBorder="1" applyAlignment="1">
      <alignment horizontal="center"/>
    </xf>
    <xf numFmtId="0" fontId="31" fillId="35" borderId="0" xfId="0" applyFont="1" applyFill="1" applyAlignment="1">
      <alignment horizontal="center"/>
    </xf>
    <xf numFmtId="0" fontId="33" fillId="35" borderId="0" xfId="0" applyFont="1" applyFill="1" applyAlignment="1">
      <alignment horizontal="center"/>
    </xf>
    <xf numFmtId="0" fontId="12" fillId="0" borderId="0" xfId="55" applyFont="1" applyAlignment="1">
      <alignment horizontal="center"/>
      <protection/>
    </xf>
    <xf numFmtId="0" fontId="57" fillId="0" borderId="13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 applyAlignment="1">
      <alignment/>
    </xf>
    <xf numFmtId="0" fontId="59" fillId="0" borderId="0" xfId="0" applyFont="1" applyAlignment="1">
      <alignment horizontal="center"/>
    </xf>
    <xf numFmtId="0" fontId="34" fillId="34" borderId="11" xfId="55" applyFont="1" applyFill="1" applyBorder="1" applyAlignment="1">
      <alignment horizontal="center"/>
      <protection/>
    </xf>
    <xf numFmtId="0" fontId="34" fillId="34" borderId="14" xfId="55" applyFont="1" applyFill="1" applyBorder="1" applyAlignment="1">
      <alignment horizontal="center"/>
      <protection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0</xdr:row>
      <xdr:rowOff>28575</xdr:rowOff>
    </xdr:from>
    <xdr:to>
      <xdr:col>2</xdr:col>
      <xdr:colOff>1876425</xdr:colOff>
      <xdr:row>7</xdr:row>
      <xdr:rowOff>133350</xdr:rowOff>
    </xdr:to>
    <xdr:pic>
      <xdr:nvPicPr>
        <xdr:cNvPr id="1" name="Picture 1" descr="QCC _ALLEY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8575"/>
          <a:ext cx="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2219325</xdr:colOff>
      <xdr:row>0</xdr:row>
      <xdr:rowOff>142875</xdr:rowOff>
    </xdr:from>
    <xdr:to>
      <xdr:col>2</xdr:col>
      <xdr:colOff>3705225</xdr:colOff>
      <xdr:row>10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42875"/>
          <a:ext cx="1485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A32" sqref="A32"/>
    </sheetView>
  </sheetViews>
  <sheetFormatPr defaultColWidth="11.00390625" defaultRowHeight="15.75"/>
  <cols>
    <col min="1" max="2" width="17.375" style="0" bestFit="1" customWidth="1"/>
    <col min="3" max="3" width="76.125" style="0" bestFit="1" customWidth="1"/>
    <col min="4" max="4" width="8.375" style="0" bestFit="1" customWidth="1"/>
  </cols>
  <sheetData>
    <row r="1" spans="1:4" ht="15.75">
      <c r="A1" s="1"/>
      <c r="B1" s="1"/>
      <c r="C1" s="2"/>
      <c r="D1" s="3"/>
    </row>
    <row r="2" spans="1:4" ht="15.75">
      <c r="A2" s="1"/>
      <c r="B2" s="1"/>
      <c r="C2" s="2"/>
      <c r="D2" s="3"/>
    </row>
    <row r="3" spans="1:4" ht="15.75">
      <c r="A3" s="1"/>
      <c r="B3" s="1"/>
      <c r="C3" s="2"/>
      <c r="D3" s="3"/>
    </row>
    <row r="4" spans="1:4" ht="15.75">
      <c r="A4" s="1"/>
      <c r="B4" s="1"/>
      <c r="C4" s="2"/>
      <c r="D4" s="3"/>
    </row>
    <row r="5" spans="1:4" ht="15.75">
      <c r="A5" s="1"/>
      <c r="B5" s="1"/>
      <c r="C5" s="2"/>
      <c r="D5" s="3"/>
    </row>
    <row r="6" spans="1:4" ht="15.75">
      <c r="A6" s="1"/>
      <c r="B6" s="1"/>
      <c r="C6" s="2"/>
      <c r="D6" s="3"/>
    </row>
    <row r="7" spans="1:4" ht="15.75">
      <c r="A7" s="1"/>
      <c r="B7" s="1"/>
      <c r="C7" s="2"/>
      <c r="D7" s="3"/>
    </row>
    <row r="8" spans="1:4" ht="15.75">
      <c r="A8" s="1"/>
      <c r="B8" s="1"/>
      <c r="C8" s="2"/>
      <c r="D8" s="3"/>
    </row>
    <row r="9" spans="1:4" ht="15.75">
      <c r="A9" s="1"/>
      <c r="B9" s="1"/>
      <c r="C9" s="2"/>
      <c r="D9" s="3"/>
    </row>
    <row r="10" spans="1:4" ht="15.75">
      <c r="A10" s="1"/>
      <c r="B10" s="1"/>
      <c r="C10" s="2"/>
      <c r="D10" s="3"/>
    </row>
    <row r="11" spans="1:4" ht="15.75">
      <c r="A11" s="1"/>
      <c r="B11" s="1"/>
      <c r="C11" s="2"/>
      <c r="D11" s="3"/>
    </row>
    <row r="12" spans="1:4" ht="15.75">
      <c r="A12" s="1"/>
      <c r="B12" s="1"/>
      <c r="C12" s="4" t="s">
        <v>0</v>
      </c>
      <c r="D12" s="5"/>
    </row>
    <row r="13" spans="1:4" ht="15.75">
      <c r="A13" s="1"/>
      <c r="B13" s="1"/>
      <c r="C13" s="18"/>
      <c r="D13" s="3"/>
    </row>
    <row r="14" spans="1:4" ht="18">
      <c r="A14" s="1"/>
      <c r="B14" s="1"/>
      <c r="C14" s="108" t="s">
        <v>68</v>
      </c>
      <c r="D14" s="3"/>
    </row>
    <row r="15" spans="1:4" ht="15.75">
      <c r="A15" s="1"/>
      <c r="B15" s="1"/>
      <c r="C15" s="4"/>
      <c r="D15" s="5"/>
    </row>
    <row r="16" spans="1:4" ht="15.75">
      <c r="A16" s="1"/>
      <c r="B16" s="1"/>
      <c r="C16" s="6"/>
      <c r="D16" s="7"/>
    </row>
    <row r="17" spans="1:4" ht="15.75">
      <c r="A17" s="1"/>
      <c r="B17" s="1"/>
      <c r="C17" s="2" t="s">
        <v>54</v>
      </c>
      <c r="D17" s="3"/>
    </row>
    <row r="18" spans="1:4" ht="15.75">
      <c r="A18" s="1"/>
      <c r="B18" s="1"/>
      <c r="C18" s="2" t="s">
        <v>1</v>
      </c>
      <c r="D18" s="3"/>
    </row>
    <row r="19" spans="1:4" ht="15.75">
      <c r="A19" s="10"/>
      <c r="B19" s="43" t="s">
        <v>35</v>
      </c>
      <c r="C19" s="8"/>
      <c r="D19" s="11"/>
    </row>
    <row r="20" spans="1:4" ht="15.75">
      <c r="A20" s="9"/>
      <c r="B20" s="18" t="s">
        <v>2</v>
      </c>
      <c r="C20" s="47" t="s">
        <v>67</v>
      </c>
      <c r="D20" s="68" t="s">
        <v>3</v>
      </c>
    </row>
    <row r="21" spans="1:6" ht="15.75">
      <c r="A21" s="10"/>
      <c r="B21" s="12">
        <v>1</v>
      </c>
      <c r="C21" s="13" t="s">
        <v>28</v>
      </c>
      <c r="D21" s="14" t="s">
        <v>4</v>
      </c>
      <c r="F21" s="41"/>
    </row>
    <row r="22" spans="1:6" ht="15.75">
      <c r="A22" s="9"/>
      <c r="B22" s="12">
        <v>2</v>
      </c>
      <c r="C22" s="13" t="s">
        <v>5</v>
      </c>
      <c r="D22" s="14" t="s">
        <v>4</v>
      </c>
      <c r="F22" s="41"/>
    </row>
    <row r="23" spans="1:6" ht="15.75">
      <c r="A23" s="9"/>
      <c r="B23" s="12">
        <v>3</v>
      </c>
      <c r="C23" s="13" t="s">
        <v>56</v>
      </c>
      <c r="D23" s="14" t="s">
        <v>4</v>
      </c>
      <c r="F23" s="41"/>
    </row>
    <row r="24" spans="1:6" ht="15.75">
      <c r="A24" s="9"/>
      <c r="B24" s="12">
        <v>4</v>
      </c>
      <c r="C24" s="13" t="s">
        <v>55</v>
      </c>
      <c r="D24" s="14" t="s">
        <v>4</v>
      </c>
      <c r="F24" s="41"/>
    </row>
    <row r="25" spans="1:6" ht="15.75">
      <c r="A25" s="9"/>
      <c r="B25" s="12">
        <v>5</v>
      </c>
      <c r="C25" s="13" t="s">
        <v>27</v>
      </c>
      <c r="D25" s="14" t="s">
        <v>4</v>
      </c>
      <c r="F25" s="41"/>
    </row>
    <row r="26" spans="1:6" ht="15.75">
      <c r="A26" s="9"/>
      <c r="B26" s="12">
        <v>6</v>
      </c>
      <c r="C26" s="13" t="s">
        <v>5</v>
      </c>
      <c r="D26" s="14" t="s">
        <v>4</v>
      </c>
      <c r="F26" s="41"/>
    </row>
    <row r="27" spans="1:6" ht="15.75">
      <c r="A27" s="9"/>
      <c r="B27" s="12">
        <v>7</v>
      </c>
      <c r="C27" s="13" t="s">
        <v>119</v>
      </c>
      <c r="D27" s="14" t="s">
        <v>4</v>
      </c>
      <c r="F27" s="42"/>
    </row>
    <row r="28" spans="1:6" ht="15.75">
      <c r="A28" s="9"/>
      <c r="B28" s="12">
        <v>8</v>
      </c>
      <c r="C28" s="13" t="s">
        <v>57</v>
      </c>
      <c r="D28" s="14" t="s">
        <v>4</v>
      </c>
      <c r="F28" s="42"/>
    </row>
    <row r="29" spans="1:6" ht="15.75">
      <c r="A29" s="9"/>
      <c r="B29" s="12">
        <v>9</v>
      </c>
      <c r="C29" s="13" t="s">
        <v>60</v>
      </c>
      <c r="D29" s="14" t="s">
        <v>4</v>
      </c>
      <c r="F29" s="41"/>
    </row>
    <row r="30" spans="1:6" ht="15.75">
      <c r="A30" s="9"/>
      <c r="B30" s="12">
        <v>10</v>
      </c>
      <c r="C30" s="13" t="s">
        <v>120</v>
      </c>
      <c r="D30" s="14" t="s">
        <v>4</v>
      </c>
      <c r="F30" s="41"/>
    </row>
    <row r="31" spans="1:6" ht="15.75">
      <c r="A31" s="9"/>
      <c r="B31" s="12">
        <v>11</v>
      </c>
      <c r="C31" s="13" t="s">
        <v>5</v>
      </c>
      <c r="D31" s="14" t="s">
        <v>4</v>
      </c>
      <c r="F31" s="41"/>
    </row>
    <row r="32" spans="1:6" ht="15.75">
      <c r="A32" s="9"/>
      <c r="B32" s="12">
        <v>12</v>
      </c>
      <c r="C32" s="13" t="s">
        <v>61</v>
      </c>
      <c r="D32" s="14" t="s">
        <v>4</v>
      </c>
      <c r="F32" s="41"/>
    </row>
    <row r="33" spans="1:6" ht="15.75">
      <c r="A33" s="9"/>
      <c r="B33" s="12">
        <v>13</v>
      </c>
      <c r="C33" s="13" t="s">
        <v>121</v>
      </c>
      <c r="D33" s="14" t="s">
        <v>4</v>
      </c>
      <c r="F33" s="41"/>
    </row>
    <row r="34" spans="1:6" ht="15.75">
      <c r="A34" s="9"/>
      <c r="B34" s="12">
        <v>14</v>
      </c>
      <c r="C34" s="13" t="s">
        <v>5</v>
      </c>
      <c r="D34" s="14" t="s">
        <v>4</v>
      </c>
      <c r="F34" s="41"/>
    </row>
    <row r="35" spans="1:6" ht="15.75">
      <c r="A35" s="9"/>
      <c r="B35" s="12">
        <v>15</v>
      </c>
      <c r="C35" s="13" t="s">
        <v>62</v>
      </c>
      <c r="D35" s="14" t="s">
        <v>4</v>
      </c>
      <c r="F35" s="41"/>
    </row>
    <row r="36" spans="1:6" ht="15.75">
      <c r="A36" s="9"/>
      <c r="B36" s="12">
        <v>16</v>
      </c>
      <c r="C36" s="13" t="s">
        <v>58</v>
      </c>
      <c r="D36" s="14" t="s">
        <v>4</v>
      </c>
      <c r="F36" s="41"/>
    </row>
    <row r="37" spans="1:6" ht="15.75">
      <c r="A37" s="9"/>
      <c r="B37" s="12">
        <v>17</v>
      </c>
      <c r="C37" s="13" t="s">
        <v>63</v>
      </c>
      <c r="D37" s="14" t="s">
        <v>4</v>
      </c>
      <c r="F37" s="41"/>
    </row>
    <row r="38" spans="1:6" ht="15.75">
      <c r="A38" s="9"/>
      <c r="B38" s="12">
        <v>18</v>
      </c>
      <c r="C38" s="13" t="s">
        <v>59</v>
      </c>
      <c r="D38" s="14" t="s">
        <v>4</v>
      </c>
      <c r="F38" s="41"/>
    </row>
    <row r="39" spans="1:6" ht="15.75">
      <c r="A39" s="9"/>
      <c r="B39" s="12">
        <v>19</v>
      </c>
      <c r="C39" s="13" t="s">
        <v>29</v>
      </c>
      <c r="D39" s="14" t="s">
        <v>4</v>
      </c>
      <c r="F39" s="41"/>
    </row>
    <row r="40" spans="1:6" ht="15.75">
      <c r="A40" s="9"/>
      <c r="B40" s="12">
        <v>20</v>
      </c>
      <c r="C40" s="13" t="s">
        <v>34</v>
      </c>
      <c r="D40" s="14" t="s">
        <v>4</v>
      </c>
      <c r="F40" s="41"/>
    </row>
    <row r="41" spans="1:6" ht="15.75">
      <c r="A41" s="9"/>
      <c r="B41" s="12">
        <v>21</v>
      </c>
      <c r="C41" s="13" t="s">
        <v>64</v>
      </c>
      <c r="D41" s="14" t="s">
        <v>4</v>
      </c>
      <c r="F41" s="41"/>
    </row>
    <row r="42" spans="1:6" ht="15.75">
      <c r="A42" s="9"/>
      <c r="B42" s="12">
        <v>22</v>
      </c>
      <c r="C42" s="13" t="s">
        <v>30</v>
      </c>
      <c r="D42" s="14" t="s">
        <v>4</v>
      </c>
      <c r="F42" s="41"/>
    </row>
    <row r="43" spans="1:6" ht="15.75">
      <c r="A43" s="9"/>
      <c r="B43" s="12"/>
      <c r="C43" s="18" t="s">
        <v>7</v>
      </c>
      <c r="D43" s="17" t="s">
        <v>6</v>
      </c>
      <c r="F43" s="41"/>
    </row>
    <row r="44" spans="1:6" ht="15.75">
      <c r="A44" s="9"/>
      <c r="B44" s="12"/>
      <c r="C44" s="12" t="s">
        <v>21</v>
      </c>
      <c r="D44" s="14"/>
      <c r="F44" s="41"/>
    </row>
    <row r="45" spans="1:4" ht="15.75">
      <c r="A45" s="15"/>
      <c r="B45" s="16"/>
      <c r="C45" s="19" t="s">
        <v>8</v>
      </c>
      <c r="D45" s="14"/>
    </row>
    <row r="46" spans="1:4" ht="15.75">
      <c r="A46" s="15"/>
      <c r="B46" s="16"/>
      <c r="C46" s="18"/>
      <c r="D46" s="14"/>
    </row>
    <row r="47" spans="1:4" ht="15.75">
      <c r="A47" s="15"/>
      <c r="B47" s="16"/>
      <c r="C47" s="6" t="s">
        <v>69</v>
      </c>
      <c r="D47" s="14"/>
    </row>
    <row r="48" spans="1:4" ht="15.75">
      <c r="A48" s="1"/>
      <c r="B48" s="19"/>
      <c r="C48" s="6"/>
      <c r="D48" s="14"/>
    </row>
    <row r="49" ht="15.75">
      <c r="D49" s="17"/>
    </row>
  </sheetData>
  <sheetProtection password="F26E" sheet="1" objects="1" scenarios="1"/>
  <printOptions/>
  <pageMargins left="0.7500000000000001" right="0.7500000000000001" top="1" bottom="1" header="0.5" footer="0.5"/>
  <pageSetup fitToHeight="1" fitToWidth="1" orientation="portrait" paperSize="9" scale="57" r:id="rId2"/>
  <colBreaks count="2" manualBreakCount="2">
    <brk id="1" max="65535" man="1"/>
    <brk id="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C25" sqref="C25:C32"/>
    </sheetView>
  </sheetViews>
  <sheetFormatPr defaultColWidth="8.875" defaultRowHeight="15.75"/>
  <cols>
    <col min="1" max="1" width="8.875" style="0" customWidth="1"/>
    <col min="2" max="2" width="4.00390625" style="0" customWidth="1"/>
    <col min="3" max="3" width="22.375" style="0" bestFit="1" customWidth="1"/>
    <col min="4" max="4" width="4.00390625" style="0" customWidth="1"/>
    <col min="5" max="5" width="8.875" style="112" customWidth="1"/>
    <col min="6" max="6" width="3.375" style="0" customWidth="1"/>
    <col min="7" max="7" width="27.125" style="0" customWidth="1"/>
    <col min="8" max="8" width="4.125" style="0" customWidth="1"/>
    <col min="9" max="9" width="8.875" style="112" customWidth="1"/>
  </cols>
  <sheetData>
    <row r="2" spans="1:10" ht="18.75">
      <c r="A2" s="65"/>
      <c r="B2" s="118" t="s">
        <v>129</v>
      </c>
      <c r="C2" s="65"/>
      <c r="D2" s="65"/>
      <c r="E2" s="111"/>
      <c r="F2" s="65"/>
      <c r="G2" s="65"/>
      <c r="H2" s="65"/>
      <c r="I2" s="111"/>
      <c r="J2" s="65"/>
    </row>
    <row r="3" spans="1:10" ht="18.75">
      <c r="A3" s="65"/>
      <c r="B3" s="52" t="s">
        <v>53</v>
      </c>
      <c r="C3" s="65"/>
      <c r="D3" s="65"/>
      <c r="E3" s="111"/>
      <c r="F3" s="52" t="s">
        <v>37</v>
      </c>
      <c r="G3" s="65"/>
      <c r="H3" s="65"/>
      <c r="I3" s="111"/>
      <c r="J3" s="65"/>
    </row>
    <row r="4" spans="1:10" ht="18.75">
      <c r="A4" s="65"/>
      <c r="B4" s="93" t="s">
        <v>10</v>
      </c>
      <c r="C4" s="46" t="s">
        <v>45</v>
      </c>
      <c r="D4" s="94">
        <v>1</v>
      </c>
      <c r="E4" s="111"/>
      <c r="F4" s="93" t="s">
        <v>10</v>
      </c>
      <c r="G4" s="46" t="s">
        <v>47</v>
      </c>
      <c r="H4" s="22">
        <v>1</v>
      </c>
      <c r="I4" s="111"/>
      <c r="J4" s="65"/>
    </row>
    <row r="5" spans="1:10" ht="18.75">
      <c r="A5" s="65"/>
      <c r="B5" s="96" t="s">
        <v>11</v>
      </c>
      <c r="C5" s="109" t="s">
        <v>65</v>
      </c>
      <c r="D5" s="96">
        <v>2</v>
      </c>
      <c r="E5" s="111"/>
      <c r="F5" s="95" t="s">
        <v>11</v>
      </c>
      <c r="G5" s="46" t="s">
        <v>74</v>
      </c>
      <c r="H5" s="22">
        <v>3</v>
      </c>
      <c r="I5" s="111"/>
      <c r="J5" s="65"/>
    </row>
    <row r="6" spans="1:10" ht="18.75">
      <c r="A6" s="65"/>
      <c r="B6" s="52"/>
      <c r="C6" s="65"/>
      <c r="D6" s="65"/>
      <c r="E6" s="111"/>
      <c r="F6" s="96" t="s">
        <v>13</v>
      </c>
      <c r="G6" s="46" t="s">
        <v>46</v>
      </c>
      <c r="H6" s="22">
        <v>2</v>
      </c>
      <c r="I6" s="111"/>
      <c r="J6" s="65"/>
    </row>
    <row r="7" spans="1:10" ht="18.75">
      <c r="A7" s="65"/>
      <c r="B7" s="52" t="s">
        <v>36</v>
      </c>
      <c r="C7" s="65"/>
      <c r="D7" s="65"/>
      <c r="E7" s="111"/>
      <c r="F7" s="96" t="s">
        <v>15</v>
      </c>
      <c r="G7" s="109" t="s">
        <v>122</v>
      </c>
      <c r="H7" s="24">
        <v>4</v>
      </c>
      <c r="I7" s="111"/>
      <c r="J7" s="65"/>
    </row>
    <row r="8" spans="1:10" ht="18.75">
      <c r="A8" s="65"/>
      <c r="B8" s="93" t="s">
        <v>10</v>
      </c>
      <c r="C8" s="46" t="s">
        <v>40</v>
      </c>
      <c r="D8" s="22">
        <v>1</v>
      </c>
      <c r="E8" s="111"/>
      <c r="F8" s="65"/>
      <c r="G8" s="65"/>
      <c r="H8" s="65"/>
      <c r="I8" s="111"/>
      <c r="J8" s="65"/>
    </row>
    <row r="9" spans="1:10" ht="18.75">
      <c r="A9" s="65"/>
      <c r="B9" s="95" t="s">
        <v>11</v>
      </c>
      <c r="C9" s="46" t="s">
        <v>48</v>
      </c>
      <c r="D9" s="22">
        <v>2</v>
      </c>
      <c r="E9" s="111"/>
      <c r="F9" s="52" t="s">
        <v>26</v>
      </c>
      <c r="G9" s="65"/>
      <c r="H9" s="65"/>
      <c r="I9" s="111"/>
      <c r="J9" s="65"/>
    </row>
    <row r="10" spans="1:10" ht="18.75">
      <c r="A10" s="65"/>
      <c r="B10" s="95" t="s">
        <v>13</v>
      </c>
      <c r="C10" s="46" t="s">
        <v>99</v>
      </c>
      <c r="D10" s="22">
        <v>4</v>
      </c>
      <c r="E10" s="111"/>
      <c r="F10" s="93" t="s">
        <v>10</v>
      </c>
      <c r="G10" s="97" t="s">
        <v>38</v>
      </c>
      <c r="H10" s="94">
        <v>1</v>
      </c>
      <c r="I10" s="111"/>
      <c r="J10" s="65"/>
    </row>
    <row r="11" spans="1:10" ht="18.75">
      <c r="A11" s="65"/>
      <c r="B11" s="98" t="s">
        <v>15</v>
      </c>
      <c r="C11" s="46" t="s">
        <v>100</v>
      </c>
      <c r="D11" s="24">
        <v>3</v>
      </c>
      <c r="E11" s="111"/>
      <c r="F11" s="95" t="s">
        <v>11</v>
      </c>
      <c r="G11" s="97" t="s">
        <v>125</v>
      </c>
      <c r="H11" s="96">
        <v>3</v>
      </c>
      <c r="I11" s="111"/>
      <c r="J11" s="65"/>
    </row>
    <row r="12" spans="1:10" ht="18.75">
      <c r="A12" s="65"/>
      <c r="B12" s="65"/>
      <c r="C12" s="65"/>
      <c r="D12" s="65"/>
      <c r="E12" s="111"/>
      <c r="F12" s="95" t="s">
        <v>13</v>
      </c>
      <c r="G12" s="97" t="s">
        <v>123</v>
      </c>
      <c r="H12" s="96">
        <v>4</v>
      </c>
      <c r="I12" s="111"/>
      <c r="J12" s="65"/>
    </row>
    <row r="13" spans="1:10" ht="18.75">
      <c r="A13" s="65"/>
      <c r="B13" s="52" t="s">
        <v>33</v>
      </c>
      <c r="C13" s="100"/>
      <c r="D13" s="101"/>
      <c r="E13" s="111"/>
      <c r="F13" s="98" t="s">
        <v>15</v>
      </c>
      <c r="G13" s="97" t="s">
        <v>75</v>
      </c>
      <c r="H13" s="99">
        <v>2</v>
      </c>
      <c r="I13" s="111"/>
      <c r="J13" s="65"/>
    </row>
    <row r="14" spans="1:10" ht="18.75">
      <c r="A14" s="65"/>
      <c r="B14" s="93" t="s">
        <v>10</v>
      </c>
      <c r="C14" s="97" t="s">
        <v>49</v>
      </c>
      <c r="D14" s="22">
        <v>3</v>
      </c>
      <c r="E14" s="111"/>
      <c r="F14" s="65"/>
      <c r="G14" s="65"/>
      <c r="H14" s="65"/>
      <c r="I14" s="111"/>
      <c r="J14" s="65"/>
    </row>
    <row r="15" spans="1:10" ht="18.75">
      <c r="A15" s="65"/>
      <c r="B15" s="95" t="s">
        <v>11</v>
      </c>
      <c r="C15" s="97" t="s">
        <v>39</v>
      </c>
      <c r="D15" s="24">
        <v>1</v>
      </c>
      <c r="E15" s="111"/>
      <c r="F15" s="52" t="s">
        <v>23</v>
      </c>
      <c r="G15" s="65"/>
      <c r="H15" s="65"/>
      <c r="I15" s="111"/>
      <c r="J15" s="65"/>
    </row>
    <row r="16" spans="1:10" ht="18.75">
      <c r="A16" s="65"/>
      <c r="B16" s="95" t="s">
        <v>13</v>
      </c>
      <c r="C16" s="97" t="s">
        <v>78</v>
      </c>
      <c r="D16" s="24">
        <v>4</v>
      </c>
      <c r="E16" s="111"/>
      <c r="F16" s="93" t="s">
        <v>10</v>
      </c>
      <c r="G16" s="46" t="s">
        <v>51</v>
      </c>
      <c r="H16" s="31">
        <v>1</v>
      </c>
      <c r="I16" s="111"/>
      <c r="J16" s="65"/>
    </row>
    <row r="17" spans="1:10" ht="18.75">
      <c r="A17" s="65"/>
      <c r="B17" s="98" t="s">
        <v>15</v>
      </c>
      <c r="C17" s="97" t="s">
        <v>41</v>
      </c>
      <c r="D17" s="27">
        <v>2</v>
      </c>
      <c r="E17" s="111"/>
      <c r="F17" s="95" t="s">
        <v>11</v>
      </c>
      <c r="G17" s="46" t="s">
        <v>52</v>
      </c>
      <c r="H17" s="31">
        <v>2</v>
      </c>
      <c r="I17" s="111"/>
      <c r="J17" s="65"/>
    </row>
    <row r="18" spans="1:10" ht="18.75">
      <c r="A18" s="65"/>
      <c r="B18" s="65"/>
      <c r="C18" s="65"/>
      <c r="D18" s="65"/>
      <c r="E18" s="111"/>
      <c r="F18" s="65"/>
      <c r="G18" s="65"/>
      <c r="H18" s="65"/>
      <c r="I18" s="111"/>
      <c r="J18" s="65"/>
    </row>
    <row r="19" spans="1:10" ht="18.75">
      <c r="A19" s="65"/>
      <c r="B19" s="52" t="s">
        <v>24</v>
      </c>
      <c r="C19" s="65"/>
      <c r="D19" s="65"/>
      <c r="E19" s="111"/>
      <c r="F19" s="52" t="s">
        <v>25</v>
      </c>
      <c r="G19" s="65"/>
      <c r="H19" s="65"/>
      <c r="I19" s="111"/>
      <c r="J19" s="65"/>
    </row>
    <row r="20" spans="1:10" ht="18.75">
      <c r="A20" s="65"/>
      <c r="B20" s="93" t="s">
        <v>10</v>
      </c>
      <c r="C20" s="102" t="s">
        <v>43</v>
      </c>
      <c r="D20" s="31">
        <v>3</v>
      </c>
      <c r="E20" s="111"/>
      <c r="F20" s="96" t="s">
        <v>10</v>
      </c>
      <c r="G20" s="110" t="s">
        <v>105</v>
      </c>
      <c r="H20" s="120">
        <v>3</v>
      </c>
      <c r="I20" s="111"/>
      <c r="J20" s="65"/>
    </row>
    <row r="21" spans="1:10" ht="18.75">
      <c r="A21" s="65"/>
      <c r="B21" s="95" t="s">
        <v>11</v>
      </c>
      <c r="C21" s="102" t="s">
        <v>44</v>
      </c>
      <c r="D21" s="31">
        <v>1</v>
      </c>
      <c r="E21" s="111"/>
      <c r="F21" s="96" t="s">
        <v>11</v>
      </c>
      <c r="G21" s="110" t="s">
        <v>41</v>
      </c>
      <c r="H21" s="110">
        <v>1</v>
      </c>
      <c r="I21" s="111"/>
      <c r="J21" s="65"/>
    </row>
    <row r="22" spans="1:10" ht="18.75">
      <c r="A22" s="65"/>
      <c r="B22" s="96" t="s">
        <v>13</v>
      </c>
      <c r="C22" s="109" t="s">
        <v>73</v>
      </c>
      <c r="D22" s="31">
        <v>2</v>
      </c>
      <c r="E22" s="111"/>
      <c r="F22" s="96" t="s">
        <v>13</v>
      </c>
      <c r="G22" s="110" t="s">
        <v>40</v>
      </c>
      <c r="H22" s="110">
        <v>4</v>
      </c>
      <c r="I22" s="111"/>
      <c r="J22" s="65"/>
    </row>
    <row r="23" spans="1:10" ht="18.75">
      <c r="A23" s="65"/>
      <c r="B23" s="65"/>
      <c r="C23" s="65"/>
      <c r="D23" s="65"/>
      <c r="E23" s="111"/>
      <c r="F23" s="96" t="s">
        <v>15</v>
      </c>
      <c r="G23" s="97" t="s">
        <v>101</v>
      </c>
      <c r="H23" s="121">
        <v>2</v>
      </c>
      <c r="I23" s="111"/>
      <c r="J23" s="65"/>
    </row>
    <row r="24" spans="1:10" ht="18.75">
      <c r="A24" s="65"/>
      <c r="B24" s="65"/>
      <c r="C24" s="65"/>
      <c r="D24" s="65"/>
      <c r="E24" s="111"/>
      <c r="F24" s="65"/>
      <c r="G24" s="65"/>
      <c r="H24" s="65"/>
      <c r="I24" s="111"/>
      <c r="J24" s="65"/>
    </row>
    <row r="25" spans="1:10" ht="18.75">
      <c r="A25" s="65"/>
      <c r="B25" s="65"/>
      <c r="C25" s="117"/>
      <c r="D25" s="65"/>
      <c r="E25" s="111"/>
      <c r="F25" s="65"/>
      <c r="G25" s="65"/>
      <c r="H25" s="65"/>
      <c r="I25" s="111"/>
      <c r="J25" s="65"/>
    </row>
    <row r="26" spans="1:10" ht="18.75">
      <c r="A26" s="65"/>
      <c r="B26" s="65"/>
      <c r="C26" s="117"/>
      <c r="D26" s="65"/>
      <c r="E26" s="111"/>
      <c r="F26" s="65"/>
      <c r="G26" s="65"/>
      <c r="H26" s="65"/>
      <c r="I26" s="111"/>
      <c r="J26" s="65"/>
    </row>
    <row r="27" spans="1:10" ht="18.75">
      <c r="A27" s="65"/>
      <c r="B27" s="65"/>
      <c r="C27" s="117"/>
      <c r="D27" s="65"/>
      <c r="E27" s="111"/>
      <c r="F27" s="65"/>
      <c r="G27" s="65"/>
      <c r="H27" s="65"/>
      <c r="I27" s="111"/>
      <c r="J27" s="65"/>
    </row>
    <row r="28" spans="1:10" ht="18.75">
      <c r="A28" s="65"/>
      <c r="B28" s="65"/>
      <c r="C28" s="117"/>
      <c r="D28" s="65"/>
      <c r="E28" s="111"/>
      <c r="F28" s="65"/>
      <c r="G28" s="65"/>
      <c r="H28" s="65"/>
      <c r="I28" s="111"/>
      <c r="J28" s="65"/>
    </row>
    <row r="29" spans="1:10" ht="18.75">
      <c r="A29" s="65"/>
      <c r="B29" s="65"/>
      <c r="C29" s="117"/>
      <c r="D29" s="65"/>
      <c r="E29" s="111"/>
      <c r="F29" s="65"/>
      <c r="G29" s="65"/>
      <c r="H29" s="65"/>
      <c r="I29" s="111"/>
      <c r="J29" s="65"/>
    </row>
    <row r="30" spans="1:10" ht="18.75">
      <c r="A30" s="65"/>
      <c r="B30" s="65"/>
      <c r="C30" s="117"/>
      <c r="D30" s="65"/>
      <c r="E30" s="111"/>
      <c r="F30" s="65"/>
      <c r="G30" s="65"/>
      <c r="H30" s="65"/>
      <c r="I30" s="111"/>
      <c r="J30" s="65"/>
    </row>
    <row r="31" spans="1:10" ht="18.75">
      <c r="A31" s="65"/>
      <c r="C31" s="117"/>
      <c r="E31" s="111"/>
      <c r="F31" s="65"/>
      <c r="G31" s="65"/>
      <c r="H31" s="65"/>
      <c r="I31" s="111"/>
      <c r="J31" s="65"/>
    </row>
    <row r="32" spans="1:10" ht="18.75">
      <c r="A32" s="65"/>
      <c r="C32" s="117"/>
      <c r="E32" s="111"/>
      <c r="F32" s="65"/>
      <c r="G32" s="65"/>
      <c r="H32" s="65"/>
      <c r="I32" s="111"/>
      <c r="J32" s="65"/>
    </row>
    <row r="33" spans="1:10" ht="18.75">
      <c r="A33" s="65"/>
      <c r="E33" s="111"/>
      <c r="I33" s="111"/>
      <c r="J33" s="65"/>
    </row>
    <row r="34" spans="1:10" ht="18.75">
      <c r="A34" s="65"/>
      <c r="E34" s="111"/>
      <c r="I34" s="111"/>
      <c r="J34" s="65"/>
    </row>
    <row r="35" spans="1:10" ht="18.75">
      <c r="A35" s="65"/>
      <c r="E35" s="111"/>
      <c r="I35" s="111"/>
      <c r="J35" s="65"/>
    </row>
  </sheetData>
  <sheetProtection password="EDAE" sheet="1"/>
  <printOptions/>
  <pageMargins left="0.7" right="0.7" top="0.75" bottom="0.75" header="0.3" footer="0.3"/>
  <pageSetup fitToHeight="1" fitToWidth="1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zoomScalePageLayoutView="0" workbookViewId="0" topLeftCell="A1">
      <selection activeCell="K16" sqref="K16"/>
    </sheetView>
  </sheetViews>
  <sheetFormatPr defaultColWidth="9.00390625" defaultRowHeight="15.75"/>
  <cols>
    <col min="2" max="2" width="3.75390625" style="0" customWidth="1"/>
    <col min="3" max="3" width="15.75390625" style="38" bestFit="1" customWidth="1"/>
    <col min="4" max="4" width="5.25390625" style="38" customWidth="1"/>
    <col min="5" max="5" width="14.375" style="0" customWidth="1"/>
    <col min="6" max="6" width="4.875" style="0" customWidth="1"/>
    <col min="7" max="7" width="22.00390625" style="38" customWidth="1"/>
    <col min="8" max="8" width="9.00390625" style="38" customWidth="1"/>
  </cols>
  <sheetData>
    <row r="1" ht="15.75">
      <c r="B1" s="113" t="s">
        <v>128</v>
      </c>
    </row>
    <row r="3" spans="2:9" ht="18.75">
      <c r="B3" s="52" t="s">
        <v>53</v>
      </c>
      <c r="C3" s="114"/>
      <c r="D3" s="114" t="s">
        <v>126</v>
      </c>
      <c r="E3" s="111"/>
      <c r="F3" s="52" t="s">
        <v>37</v>
      </c>
      <c r="G3" s="114"/>
      <c r="H3" s="114" t="s">
        <v>126</v>
      </c>
      <c r="I3" s="111"/>
    </row>
    <row r="4" spans="2:9" ht="18.75">
      <c r="B4" s="93">
        <v>1</v>
      </c>
      <c r="C4" s="46" t="s">
        <v>45</v>
      </c>
      <c r="D4" s="31">
        <v>200</v>
      </c>
      <c r="E4" s="111"/>
      <c r="F4" s="93">
        <v>1</v>
      </c>
      <c r="G4" s="31" t="s">
        <v>47</v>
      </c>
      <c r="H4" s="115">
        <v>175</v>
      </c>
      <c r="I4" s="119" t="s">
        <v>130</v>
      </c>
    </row>
    <row r="5" spans="2:9" ht="18.75">
      <c r="B5" s="96">
        <v>2</v>
      </c>
      <c r="C5" s="109" t="s">
        <v>65</v>
      </c>
      <c r="D5" s="31">
        <v>150</v>
      </c>
      <c r="E5" s="111"/>
      <c r="F5" s="95">
        <v>2</v>
      </c>
      <c r="G5" s="31" t="s">
        <v>46</v>
      </c>
      <c r="H5" s="97">
        <v>175</v>
      </c>
      <c r="I5" s="119" t="s">
        <v>130</v>
      </c>
    </row>
    <row r="6" spans="2:9" ht="18.75">
      <c r="B6" s="52"/>
      <c r="C6" s="114"/>
      <c r="D6" s="114"/>
      <c r="E6" s="111"/>
      <c r="F6" s="95">
        <v>3</v>
      </c>
      <c r="G6" s="31" t="s">
        <v>122</v>
      </c>
      <c r="H6" s="97">
        <v>80</v>
      </c>
      <c r="I6" s="111"/>
    </row>
    <row r="7" spans="2:9" ht="18.75">
      <c r="B7" s="52" t="s">
        <v>36</v>
      </c>
      <c r="C7" s="114"/>
      <c r="D7" s="114" t="s">
        <v>126</v>
      </c>
      <c r="E7" s="111"/>
      <c r="F7" s="95">
        <v>4</v>
      </c>
      <c r="G7" s="46" t="s">
        <v>74</v>
      </c>
      <c r="H7" s="116">
        <v>50</v>
      </c>
      <c r="I7" s="111"/>
    </row>
    <row r="8" spans="2:15" ht="18.75">
      <c r="B8" s="93">
        <v>1</v>
      </c>
      <c r="C8" s="31" t="s">
        <v>40</v>
      </c>
      <c r="D8" s="115">
        <v>200</v>
      </c>
      <c r="E8" s="111"/>
      <c r="F8" s="65"/>
      <c r="G8" s="114"/>
      <c r="H8" s="114"/>
      <c r="I8" s="111"/>
      <c r="O8" t="s">
        <v>127</v>
      </c>
    </row>
    <row r="9" spans="2:9" ht="18.75">
      <c r="B9" s="95">
        <v>2</v>
      </c>
      <c r="C9" s="31" t="s">
        <v>100</v>
      </c>
      <c r="D9" s="97">
        <v>125</v>
      </c>
      <c r="E9" s="119" t="s">
        <v>130</v>
      </c>
      <c r="F9" s="52" t="s">
        <v>26</v>
      </c>
      <c r="G9" s="114"/>
      <c r="H9" s="114" t="s">
        <v>126</v>
      </c>
      <c r="I9" s="111"/>
    </row>
    <row r="10" spans="2:9" ht="18.75">
      <c r="B10" s="95">
        <v>3</v>
      </c>
      <c r="C10" s="31" t="s">
        <v>48</v>
      </c>
      <c r="D10" s="97">
        <v>125</v>
      </c>
      <c r="E10" s="119" t="s">
        <v>130</v>
      </c>
      <c r="F10" s="93">
        <v>1</v>
      </c>
      <c r="G10" s="31" t="s">
        <v>38</v>
      </c>
      <c r="H10" s="115">
        <v>200</v>
      </c>
      <c r="I10" s="111"/>
    </row>
    <row r="11" spans="2:9" ht="18.75">
      <c r="B11" s="98">
        <v>4</v>
      </c>
      <c r="C11" s="46" t="s">
        <v>99</v>
      </c>
      <c r="D11" s="116">
        <v>30</v>
      </c>
      <c r="E11" s="111"/>
      <c r="F11" s="95">
        <v>2</v>
      </c>
      <c r="G11" s="31" t="s">
        <v>75</v>
      </c>
      <c r="H11" s="97">
        <v>150</v>
      </c>
      <c r="I11" s="111"/>
    </row>
    <row r="12" spans="2:9" ht="18.75">
      <c r="B12" s="65"/>
      <c r="C12" s="114"/>
      <c r="D12" s="114"/>
      <c r="E12" s="111"/>
      <c r="F12" s="95">
        <v>3</v>
      </c>
      <c r="G12" s="31" t="s">
        <v>39</v>
      </c>
      <c r="H12" s="97">
        <v>70</v>
      </c>
      <c r="I12" s="111"/>
    </row>
    <row r="13" spans="2:9" ht="18.75">
      <c r="B13" s="52" t="s">
        <v>33</v>
      </c>
      <c r="C13" s="100"/>
      <c r="D13" s="114" t="s">
        <v>126</v>
      </c>
      <c r="E13" s="111"/>
      <c r="F13" s="65"/>
      <c r="G13" s="114"/>
      <c r="H13" s="114"/>
      <c r="I13" s="111"/>
    </row>
    <row r="14" spans="2:9" ht="18.75">
      <c r="B14" s="93">
        <v>1</v>
      </c>
      <c r="C14" s="31" t="s">
        <v>49</v>
      </c>
      <c r="D14" s="115">
        <v>150</v>
      </c>
      <c r="E14" s="119" t="s">
        <v>130</v>
      </c>
      <c r="F14" s="52" t="s">
        <v>23</v>
      </c>
      <c r="G14" s="114"/>
      <c r="H14" s="114" t="s">
        <v>126</v>
      </c>
      <c r="I14" s="111"/>
    </row>
    <row r="15" spans="2:9" ht="18.75">
      <c r="B15" s="95">
        <v>2</v>
      </c>
      <c r="C15" s="31" t="s">
        <v>41</v>
      </c>
      <c r="D15" s="97">
        <v>150</v>
      </c>
      <c r="E15" s="119" t="s">
        <v>130</v>
      </c>
      <c r="F15" s="93">
        <v>1</v>
      </c>
      <c r="G15" s="31" t="s">
        <v>51</v>
      </c>
      <c r="H15" s="115">
        <v>200</v>
      </c>
      <c r="I15" s="111"/>
    </row>
    <row r="16" spans="2:9" ht="18.75">
      <c r="B16" s="65"/>
      <c r="C16" s="114"/>
      <c r="D16" s="114"/>
      <c r="E16" s="111"/>
      <c r="F16" s="95">
        <v>2</v>
      </c>
      <c r="G16" s="31" t="s">
        <v>52</v>
      </c>
      <c r="H16" s="97">
        <v>150</v>
      </c>
      <c r="I16" s="111"/>
    </row>
    <row r="17" spans="2:9" ht="18.75">
      <c r="B17" s="52" t="s">
        <v>24</v>
      </c>
      <c r="C17" s="114"/>
      <c r="D17" s="114" t="s">
        <v>126</v>
      </c>
      <c r="E17" s="111"/>
      <c r="F17" s="65"/>
      <c r="G17" s="114"/>
      <c r="H17" s="114"/>
      <c r="I17" s="111"/>
    </row>
    <row r="18" spans="2:9" ht="18.75">
      <c r="B18" s="96">
        <v>1</v>
      </c>
      <c r="C18" s="31" t="s">
        <v>43</v>
      </c>
      <c r="D18" s="31">
        <v>150</v>
      </c>
      <c r="E18" s="111"/>
      <c r="F18" s="52" t="s">
        <v>25</v>
      </c>
      <c r="G18" s="114"/>
      <c r="H18" s="114" t="s">
        <v>126</v>
      </c>
      <c r="I18" s="111"/>
    </row>
    <row r="19" spans="2:9" ht="18.75">
      <c r="B19" s="96">
        <v>2</v>
      </c>
      <c r="C19" s="31" t="s">
        <v>44</v>
      </c>
      <c r="D19" s="31">
        <v>100</v>
      </c>
      <c r="E19" s="111"/>
      <c r="F19" s="96">
        <v>1</v>
      </c>
      <c r="G19" s="31" t="s">
        <v>41</v>
      </c>
      <c r="H19" s="115">
        <v>200</v>
      </c>
      <c r="I19" s="111"/>
    </row>
    <row r="20" spans="2:9" ht="18.75">
      <c r="B20" s="96">
        <v>3</v>
      </c>
      <c r="C20" s="31" t="s">
        <v>73</v>
      </c>
      <c r="D20" s="31">
        <v>75</v>
      </c>
      <c r="E20" s="111"/>
      <c r="F20" s="96">
        <v>2</v>
      </c>
      <c r="G20" s="31" t="s">
        <v>106</v>
      </c>
      <c r="H20" s="97">
        <v>95</v>
      </c>
      <c r="I20" s="119" t="s">
        <v>130</v>
      </c>
    </row>
    <row r="21" spans="2:9" ht="18.75">
      <c r="B21" s="65"/>
      <c r="C21" s="114"/>
      <c r="D21" s="114"/>
      <c r="E21" s="111"/>
      <c r="F21" s="96">
        <v>3</v>
      </c>
      <c r="G21" s="31" t="s">
        <v>101</v>
      </c>
      <c r="H21" s="97">
        <v>95</v>
      </c>
      <c r="I21" s="119" t="s">
        <v>130</v>
      </c>
    </row>
    <row r="22" spans="5:9" ht="18.75">
      <c r="E22" s="111"/>
      <c r="F22" s="96">
        <v>4</v>
      </c>
      <c r="G22" s="31" t="s">
        <v>103</v>
      </c>
      <c r="H22" s="116">
        <v>70</v>
      </c>
      <c r="I22" s="111"/>
    </row>
    <row r="23" spans="5:9" ht="18.75">
      <c r="E23" s="111"/>
      <c r="I23" s="111"/>
    </row>
  </sheetData>
  <sheetProtection password="EDAE" sheet="1" objects="1" scenarios="1"/>
  <printOptions/>
  <pageMargins left="0.7" right="0.7" top="0.75" bottom="0.75" header="0.3" footer="0.3"/>
  <pageSetup fitToHeight="1" fitToWidth="1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9"/>
  <sheetViews>
    <sheetView zoomScalePageLayoutView="0" workbookViewId="0" topLeftCell="A1">
      <selection activeCell="D17" activeCellId="1" sqref="D11 D17"/>
    </sheetView>
  </sheetViews>
  <sheetFormatPr defaultColWidth="11.00390625" defaultRowHeight="15.75"/>
  <cols>
    <col min="1" max="1" width="9.00390625" style="0" customWidth="1"/>
    <col min="2" max="2" width="3.875" style="0" customWidth="1"/>
    <col min="3" max="3" width="3.875" style="0" hidden="1" customWidth="1"/>
    <col min="4" max="4" width="21.875" style="0" customWidth="1"/>
    <col min="5" max="5" width="4.375" style="0" customWidth="1"/>
    <col min="6" max="6" width="3.125" style="0" bestFit="1" customWidth="1"/>
    <col min="7" max="7" width="4.00390625" style="0" customWidth="1"/>
    <col min="8" max="8" width="23.00390625" style="0" customWidth="1"/>
    <col min="9" max="9" width="4.00390625" style="0" customWidth="1"/>
    <col min="10" max="10" width="5.375" style="0" customWidth="1"/>
    <col min="11" max="11" width="3.125" style="0" bestFit="1" customWidth="1"/>
    <col min="12" max="12" width="4.00390625" style="0" customWidth="1"/>
    <col min="13" max="13" width="20.125" style="0" bestFit="1" customWidth="1"/>
    <col min="14" max="14" width="3.625" style="0" customWidth="1"/>
  </cols>
  <sheetData>
    <row r="3" spans="2:11" ht="18.75">
      <c r="B3" s="51" t="s">
        <v>16</v>
      </c>
      <c r="C3" s="49"/>
      <c r="D3" s="48"/>
      <c r="E3" s="48"/>
      <c r="F3" s="49"/>
      <c r="G3" s="49"/>
      <c r="H3" s="50"/>
      <c r="I3" s="50"/>
      <c r="J3" s="50"/>
      <c r="K3" s="28"/>
    </row>
    <row r="4" spans="2:11" ht="18.75">
      <c r="B4" s="52" t="s">
        <v>70</v>
      </c>
      <c r="C4" s="49"/>
      <c r="D4" s="48"/>
      <c r="E4" s="48"/>
      <c r="F4" s="49"/>
      <c r="G4" s="49"/>
      <c r="H4" s="50"/>
      <c r="I4" s="50"/>
      <c r="J4" s="50"/>
      <c r="K4" s="28"/>
    </row>
    <row r="5" spans="2:12" ht="15.75">
      <c r="B5" s="69"/>
      <c r="C5" s="69"/>
      <c r="D5" s="70"/>
      <c r="E5" s="70"/>
      <c r="F5" s="70"/>
      <c r="G5" s="70"/>
      <c r="H5" s="70"/>
      <c r="I5" s="70"/>
      <c r="J5" s="70"/>
      <c r="K5" s="70"/>
      <c r="L5" s="70"/>
    </row>
    <row r="6" spans="2:12" ht="15.7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2" ht="15.75">
      <c r="B7" s="69"/>
      <c r="C7" s="69"/>
      <c r="D7" s="71" t="s">
        <v>9</v>
      </c>
      <c r="E7" s="69">
        <v>1</v>
      </c>
      <c r="F7" s="69"/>
      <c r="G7" s="69"/>
      <c r="H7" s="69"/>
      <c r="I7" s="69"/>
      <c r="J7" s="69"/>
      <c r="K7" s="69"/>
      <c r="L7" s="69"/>
    </row>
    <row r="8" spans="2:12" ht="15.75">
      <c r="B8" s="73" t="s">
        <v>10</v>
      </c>
      <c r="C8" s="72">
        <v>1</v>
      </c>
      <c r="D8" s="103" t="s">
        <v>38</v>
      </c>
      <c r="E8" s="72">
        <v>1</v>
      </c>
      <c r="F8" s="69"/>
      <c r="G8" s="69"/>
      <c r="H8" s="69"/>
      <c r="I8" s="69"/>
      <c r="J8" s="69"/>
      <c r="K8" s="69"/>
      <c r="L8" s="69"/>
    </row>
    <row r="9" spans="2:12" ht="15.75">
      <c r="B9" s="73" t="s">
        <v>11</v>
      </c>
      <c r="C9" s="73">
        <v>4</v>
      </c>
      <c r="D9" s="104" t="s">
        <v>77</v>
      </c>
      <c r="E9" s="73">
        <v>3</v>
      </c>
      <c r="F9" s="69"/>
      <c r="G9" s="69"/>
      <c r="H9" s="69"/>
      <c r="I9" s="69"/>
      <c r="J9" s="69"/>
      <c r="K9" s="69"/>
      <c r="L9" s="69"/>
    </row>
    <row r="10" spans="2:12" ht="15.75">
      <c r="B10" s="73" t="s">
        <v>13</v>
      </c>
      <c r="C10" s="74">
        <v>5</v>
      </c>
      <c r="D10" s="105" t="s">
        <v>78</v>
      </c>
      <c r="E10" s="74">
        <v>4</v>
      </c>
      <c r="F10" s="69"/>
      <c r="G10" s="69"/>
      <c r="H10" s="75" t="s">
        <v>12</v>
      </c>
      <c r="I10" s="69">
        <v>3</v>
      </c>
      <c r="J10" s="69"/>
      <c r="K10" s="69"/>
      <c r="L10" s="69"/>
    </row>
    <row r="11" spans="2:12" ht="15.75">
      <c r="B11" s="73" t="s">
        <v>15</v>
      </c>
      <c r="C11" s="74">
        <v>8</v>
      </c>
      <c r="D11" s="105" t="s">
        <v>125</v>
      </c>
      <c r="E11" s="74">
        <v>2</v>
      </c>
      <c r="F11" s="69"/>
      <c r="G11" s="72" t="s">
        <v>10</v>
      </c>
      <c r="H11" s="76" t="str">
        <f>D8</f>
        <v>Gary Thatcher</v>
      </c>
      <c r="I11" s="77">
        <v>1</v>
      </c>
      <c r="J11" s="69"/>
      <c r="K11" s="69"/>
      <c r="L11" s="69"/>
    </row>
    <row r="12" spans="2:12" ht="15.75">
      <c r="B12" s="69"/>
      <c r="C12" s="69"/>
      <c r="D12" s="106"/>
      <c r="E12" s="69"/>
      <c r="F12" s="69"/>
      <c r="G12" s="73" t="s">
        <v>11</v>
      </c>
      <c r="H12" s="78" t="str">
        <f>D11</f>
        <v>Luke Fisher</v>
      </c>
      <c r="I12" s="79">
        <v>3</v>
      </c>
      <c r="J12" s="69"/>
      <c r="K12" s="69"/>
      <c r="L12" s="69"/>
    </row>
    <row r="13" spans="2:12" ht="15.75">
      <c r="B13" s="69"/>
      <c r="C13" s="69"/>
      <c r="D13" s="107" t="s">
        <v>14</v>
      </c>
      <c r="E13" s="69">
        <v>2</v>
      </c>
      <c r="F13" s="69"/>
      <c r="G13" s="74" t="s">
        <v>13</v>
      </c>
      <c r="H13" s="78" t="str">
        <f>D17</f>
        <v>Owen Bayliss</v>
      </c>
      <c r="I13" s="80">
        <v>4</v>
      </c>
      <c r="J13" s="69"/>
      <c r="K13" s="69"/>
      <c r="L13" s="69"/>
    </row>
    <row r="14" spans="2:12" ht="15.75">
      <c r="B14" s="73" t="s">
        <v>10</v>
      </c>
      <c r="C14" s="72">
        <v>2</v>
      </c>
      <c r="D14" s="103" t="s">
        <v>75</v>
      </c>
      <c r="E14" s="72">
        <v>2</v>
      </c>
      <c r="F14" s="69"/>
      <c r="G14" s="74" t="s">
        <v>15</v>
      </c>
      <c r="H14" s="78" t="str">
        <f>D14</f>
        <v>Stevie Maher</v>
      </c>
      <c r="I14" s="80">
        <v>2</v>
      </c>
      <c r="J14" s="69"/>
      <c r="K14" s="69"/>
      <c r="L14" s="69"/>
    </row>
    <row r="15" spans="2:12" ht="15.75">
      <c r="B15" s="73" t="s">
        <v>11</v>
      </c>
      <c r="C15" s="73">
        <v>3</v>
      </c>
      <c r="D15" s="104" t="s">
        <v>76</v>
      </c>
      <c r="E15" s="73">
        <v>3</v>
      </c>
      <c r="F15" s="69"/>
      <c r="G15" s="69"/>
      <c r="H15" s="69"/>
      <c r="I15" s="69"/>
      <c r="J15" s="69"/>
      <c r="K15" s="69"/>
      <c r="L15" s="69"/>
    </row>
    <row r="16" spans="2:12" ht="15.75">
      <c r="B16" s="73" t="s">
        <v>13</v>
      </c>
      <c r="C16" s="74">
        <v>6</v>
      </c>
      <c r="D16" s="105" t="s">
        <v>42</v>
      </c>
      <c r="E16" s="74">
        <v>4</v>
      </c>
      <c r="F16" s="69"/>
      <c r="G16" s="69"/>
      <c r="H16" s="69"/>
      <c r="I16" s="69"/>
      <c r="J16" s="69"/>
      <c r="K16" s="69"/>
      <c r="L16" s="69"/>
    </row>
    <row r="17" spans="2:12" ht="15.75">
      <c r="B17" s="73" t="s">
        <v>15</v>
      </c>
      <c r="C17" s="74">
        <v>7</v>
      </c>
      <c r="D17" s="105" t="s">
        <v>123</v>
      </c>
      <c r="E17" s="74">
        <v>1</v>
      </c>
      <c r="F17" s="69"/>
      <c r="G17" s="69"/>
      <c r="H17" s="69"/>
      <c r="I17" s="69"/>
      <c r="J17" s="69"/>
      <c r="K17" s="69"/>
      <c r="L17" s="69"/>
    </row>
    <row r="18" spans="2:12" ht="15.7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 ht="15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</sheetData>
  <sheetProtection password="EDAE" sheet="1"/>
  <printOptions/>
  <pageMargins left="0.7500000000000001" right="0.7500000000000001" top="1" bottom="1" header="0.5" footer="0.5"/>
  <pageSetup fitToHeight="1" fitToWidth="1" orientation="portrait" paperSize="9" scale="94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zoomScalePageLayoutView="0" workbookViewId="0" topLeftCell="D1">
      <selection activeCell="P14" sqref="P14:P17"/>
    </sheetView>
  </sheetViews>
  <sheetFormatPr defaultColWidth="11.00390625" defaultRowHeight="15.75"/>
  <cols>
    <col min="1" max="2" width="0" style="0" hidden="1" customWidth="1"/>
    <col min="3" max="3" width="9.00390625" style="0" hidden="1" customWidth="1"/>
    <col min="4" max="4" width="9.00390625" style="0" customWidth="1"/>
    <col min="5" max="5" width="3.50390625" style="0" customWidth="1"/>
    <col min="6" max="6" width="3.875" style="0" hidden="1" customWidth="1"/>
    <col min="7" max="7" width="21.625" style="0" customWidth="1"/>
    <col min="8" max="8" width="3.125" style="0" bestFit="1" customWidth="1"/>
    <col min="9" max="9" width="11.00390625" style="0" customWidth="1"/>
    <col min="10" max="10" width="3.125" style="0" customWidth="1"/>
    <col min="11" max="11" width="26.50390625" style="0" customWidth="1"/>
    <col min="12" max="12" width="3.125" style="0" bestFit="1" customWidth="1"/>
    <col min="13" max="13" width="11.00390625" style="0" customWidth="1"/>
    <col min="14" max="14" width="3.625" style="0" customWidth="1"/>
    <col min="15" max="15" width="25.125" style="0" customWidth="1"/>
    <col min="16" max="16" width="3.125" style="0" customWidth="1"/>
  </cols>
  <sheetData>
    <row r="3" spans="5:19" ht="15.75"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3:19" ht="18.75">
      <c r="C4" s="33"/>
      <c r="D4" s="36"/>
      <c r="E4" s="42"/>
      <c r="F4" s="42"/>
      <c r="G4" s="67" t="s">
        <v>31</v>
      </c>
      <c r="H4" s="42"/>
      <c r="I4" s="42"/>
      <c r="J4" s="54"/>
      <c r="K4" s="54"/>
      <c r="L4" s="54"/>
      <c r="M4" s="42"/>
      <c r="N4" s="54"/>
      <c r="O4" s="54"/>
      <c r="P4" s="54"/>
      <c r="Q4" s="42"/>
      <c r="R4" s="42"/>
      <c r="S4" s="42"/>
    </row>
    <row r="5" spans="3:19" ht="18.75">
      <c r="C5" s="36"/>
      <c r="D5" s="36"/>
      <c r="E5" s="42"/>
      <c r="F5" s="42"/>
      <c r="G5" s="66" t="s">
        <v>25</v>
      </c>
      <c r="H5" s="42"/>
      <c r="I5" s="42"/>
      <c r="J5" s="54"/>
      <c r="K5" s="54"/>
      <c r="L5" s="54"/>
      <c r="M5" s="42"/>
      <c r="N5" s="54"/>
      <c r="O5" s="54"/>
      <c r="P5" s="54"/>
      <c r="Q5" s="42"/>
      <c r="R5" s="42"/>
      <c r="S5" s="42"/>
    </row>
    <row r="6" spans="3:19" ht="15.75">
      <c r="C6" s="33"/>
      <c r="D6" s="36"/>
      <c r="E6" s="42"/>
      <c r="F6" s="42"/>
      <c r="G6" s="42"/>
      <c r="H6" s="42"/>
      <c r="I6" s="42"/>
      <c r="J6" s="54"/>
      <c r="K6" s="54"/>
      <c r="L6" s="54"/>
      <c r="M6" s="42"/>
      <c r="N6" s="54"/>
      <c r="O6" s="54"/>
      <c r="P6" s="54"/>
      <c r="Q6" s="42"/>
      <c r="R6" s="42"/>
      <c r="S6" s="42"/>
    </row>
    <row r="7" spans="5:19" ht="15.75">
      <c r="E7" s="42"/>
      <c r="F7" s="55" t="s">
        <v>9</v>
      </c>
      <c r="G7" s="42"/>
      <c r="H7" s="42">
        <v>1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5:19" ht="15.75">
      <c r="E8" s="81" t="s">
        <v>10</v>
      </c>
      <c r="F8" s="57">
        <v>1</v>
      </c>
      <c r="G8" s="82" t="s">
        <v>41</v>
      </c>
      <c r="H8" s="57">
        <v>1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5:19" ht="15.75">
      <c r="E9" s="81" t="s">
        <v>11</v>
      </c>
      <c r="F9" s="59">
        <v>6</v>
      </c>
      <c r="G9" s="83" t="s">
        <v>101</v>
      </c>
      <c r="H9" s="59">
        <v>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5:19" ht="15.75">
      <c r="E10" s="81" t="s">
        <v>13</v>
      </c>
      <c r="F10" s="59">
        <v>7</v>
      </c>
      <c r="G10" s="83" t="s">
        <v>42</v>
      </c>
      <c r="H10" s="59">
        <v>3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5:19" ht="15.75">
      <c r="E11" s="81" t="s">
        <v>15</v>
      </c>
      <c r="F11" s="61">
        <v>12</v>
      </c>
      <c r="G11" s="84" t="s">
        <v>102</v>
      </c>
      <c r="H11" s="61"/>
      <c r="I11" s="42"/>
      <c r="J11" s="62" t="s">
        <v>17</v>
      </c>
      <c r="K11" s="42"/>
      <c r="L11" s="42">
        <v>4</v>
      </c>
      <c r="M11" s="42"/>
      <c r="N11" s="42"/>
      <c r="O11" s="42"/>
      <c r="P11" s="42"/>
      <c r="Q11" s="42"/>
      <c r="R11" s="42"/>
      <c r="S11" s="42"/>
    </row>
    <row r="12" spans="5:19" ht="15.75">
      <c r="E12" s="42"/>
      <c r="F12" s="42"/>
      <c r="G12" s="85"/>
      <c r="H12" s="42"/>
      <c r="I12" s="42"/>
      <c r="J12" s="57" t="s">
        <v>10</v>
      </c>
      <c r="K12" s="63" t="str">
        <f>G8</f>
        <v>Adam Keegan</v>
      </c>
      <c r="L12" s="57">
        <v>2</v>
      </c>
      <c r="M12" s="42"/>
      <c r="N12" s="42"/>
      <c r="O12" s="42"/>
      <c r="P12" s="42"/>
      <c r="Q12" s="42"/>
      <c r="R12" s="42"/>
      <c r="S12" s="42"/>
    </row>
    <row r="13" spans="5:19" ht="15.75">
      <c r="E13" s="42"/>
      <c r="F13" s="55" t="s">
        <v>14</v>
      </c>
      <c r="G13" s="85"/>
      <c r="H13" s="42">
        <v>2</v>
      </c>
      <c r="I13" s="42"/>
      <c r="J13" s="59" t="s">
        <v>13</v>
      </c>
      <c r="K13" s="63" t="str">
        <f>G16</f>
        <v>Rohan Chu</v>
      </c>
      <c r="L13" s="59">
        <v>1</v>
      </c>
      <c r="M13" s="42"/>
      <c r="N13" s="42"/>
      <c r="O13" s="64" t="s">
        <v>12</v>
      </c>
      <c r="P13" s="42">
        <v>6</v>
      </c>
      <c r="Q13" s="42"/>
      <c r="R13" s="42"/>
      <c r="S13" s="42"/>
    </row>
    <row r="14" spans="5:19" ht="15.75">
      <c r="E14" s="59" t="s">
        <v>10</v>
      </c>
      <c r="F14" s="57">
        <v>3</v>
      </c>
      <c r="G14" s="82" t="s">
        <v>103</v>
      </c>
      <c r="H14" s="57">
        <v>1</v>
      </c>
      <c r="I14" s="42"/>
      <c r="J14" s="59" t="s">
        <v>15</v>
      </c>
      <c r="K14" s="63" t="str">
        <f>G20</f>
        <v>Bradley Harrington</v>
      </c>
      <c r="L14" s="59">
        <v>3</v>
      </c>
      <c r="M14" s="42"/>
      <c r="N14" s="56" t="s">
        <v>10</v>
      </c>
      <c r="O14" s="63" t="str">
        <f>K13</f>
        <v>Rohan Chu</v>
      </c>
      <c r="P14" s="57">
        <v>3</v>
      </c>
      <c r="Q14" s="42"/>
      <c r="R14" s="42"/>
      <c r="S14" s="42"/>
    </row>
    <row r="15" spans="5:19" ht="15.75">
      <c r="E15" s="59" t="s">
        <v>11</v>
      </c>
      <c r="F15" s="59">
        <v>4</v>
      </c>
      <c r="G15" s="83" t="s">
        <v>104</v>
      </c>
      <c r="H15" s="59">
        <v>4</v>
      </c>
      <c r="I15" s="42"/>
      <c r="J15" s="42"/>
      <c r="K15" s="42"/>
      <c r="L15" s="42"/>
      <c r="M15" s="42"/>
      <c r="N15" s="58" t="s">
        <v>11</v>
      </c>
      <c r="O15" s="63" t="str">
        <f>K12</f>
        <v>Adam Keegan</v>
      </c>
      <c r="P15" s="59">
        <v>1</v>
      </c>
      <c r="Q15" s="42"/>
      <c r="R15" s="42"/>
      <c r="S15" s="42"/>
    </row>
    <row r="16" spans="5:19" ht="15.75">
      <c r="E16" s="59" t="s">
        <v>13</v>
      </c>
      <c r="F16" s="59">
        <v>9</v>
      </c>
      <c r="G16" s="83" t="s">
        <v>105</v>
      </c>
      <c r="H16" s="59">
        <v>2</v>
      </c>
      <c r="I16" s="42"/>
      <c r="J16" s="42"/>
      <c r="K16" s="42"/>
      <c r="L16" s="42"/>
      <c r="M16" s="42"/>
      <c r="N16" s="58" t="s">
        <v>13</v>
      </c>
      <c r="O16" s="63" t="str">
        <f>K20</f>
        <v>Alex Boggis</v>
      </c>
      <c r="P16" s="59">
        <v>4</v>
      </c>
      <c r="Q16" s="42"/>
      <c r="R16" s="42"/>
      <c r="S16" s="42"/>
    </row>
    <row r="17" spans="5:19" ht="15.75">
      <c r="E17" s="59" t="s">
        <v>15</v>
      </c>
      <c r="F17" s="61">
        <v>10</v>
      </c>
      <c r="G17" s="84" t="s">
        <v>124</v>
      </c>
      <c r="H17" s="61">
        <v>3</v>
      </c>
      <c r="I17" s="42"/>
      <c r="J17" s="55" t="s">
        <v>71</v>
      </c>
      <c r="K17" s="42"/>
      <c r="L17" s="42">
        <v>5</v>
      </c>
      <c r="M17" s="42"/>
      <c r="N17" s="60" t="s">
        <v>15</v>
      </c>
      <c r="O17" s="63" t="str">
        <f>K18</f>
        <v>Jye Love</v>
      </c>
      <c r="P17" s="61">
        <v>2</v>
      </c>
      <c r="Q17" s="42"/>
      <c r="R17" s="42"/>
      <c r="S17" s="42"/>
    </row>
    <row r="18" spans="5:19" ht="15.75">
      <c r="E18" s="54"/>
      <c r="F18" s="54"/>
      <c r="G18" s="86"/>
      <c r="H18" s="54"/>
      <c r="I18" s="42"/>
      <c r="J18" s="57" t="s">
        <v>10</v>
      </c>
      <c r="K18" s="63" t="str">
        <f>G9</f>
        <v>Jye Love</v>
      </c>
      <c r="L18" s="57">
        <v>2</v>
      </c>
      <c r="M18" s="42"/>
      <c r="N18" s="54"/>
      <c r="O18" s="54"/>
      <c r="P18" s="54"/>
      <c r="Q18" s="42"/>
      <c r="R18" s="42"/>
      <c r="S18" s="42"/>
    </row>
    <row r="19" spans="5:19" ht="18" customHeight="1">
      <c r="E19" s="54"/>
      <c r="F19" s="55" t="s">
        <v>72</v>
      </c>
      <c r="G19" s="85"/>
      <c r="H19" s="42">
        <v>3</v>
      </c>
      <c r="I19" s="42"/>
      <c r="J19" s="59" t="s">
        <v>13</v>
      </c>
      <c r="K19" s="63" t="str">
        <f>G14</f>
        <v>Jamie Raines</v>
      </c>
      <c r="L19" s="59">
        <v>3</v>
      </c>
      <c r="M19" s="42"/>
      <c r="N19" s="54"/>
      <c r="O19" s="54"/>
      <c r="P19" s="54"/>
      <c r="Q19" s="42"/>
      <c r="R19" s="42"/>
      <c r="S19" s="42"/>
    </row>
    <row r="20" spans="5:19" ht="15.75">
      <c r="E20" s="59" t="s">
        <v>10</v>
      </c>
      <c r="F20" s="57">
        <v>2</v>
      </c>
      <c r="G20" s="82" t="s">
        <v>106</v>
      </c>
      <c r="H20" s="57">
        <v>2</v>
      </c>
      <c r="I20" s="42"/>
      <c r="J20" s="59" t="s">
        <v>15</v>
      </c>
      <c r="K20" s="63" t="str">
        <f>G21</f>
        <v>Alex Boggis</v>
      </c>
      <c r="L20" s="59">
        <v>1</v>
      </c>
      <c r="M20" s="42"/>
      <c r="N20" s="54"/>
      <c r="O20" s="54"/>
      <c r="P20" s="54"/>
      <c r="Q20" s="42"/>
      <c r="R20" s="42"/>
      <c r="S20" s="42"/>
    </row>
    <row r="21" spans="5:19" ht="15.75">
      <c r="E21" s="59" t="s">
        <v>11</v>
      </c>
      <c r="F21" s="59">
        <v>5</v>
      </c>
      <c r="G21" s="83" t="s">
        <v>40</v>
      </c>
      <c r="H21" s="59">
        <v>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5:19" ht="15.75">
      <c r="E22" s="59" t="s">
        <v>13</v>
      </c>
      <c r="F22" s="59">
        <v>8</v>
      </c>
      <c r="G22" s="83" t="s">
        <v>107</v>
      </c>
      <c r="H22" s="59">
        <v>3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5:19" ht="15.75">
      <c r="E23" s="59" t="s">
        <v>15</v>
      </c>
      <c r="F23" s="61">
        <v>11</v>
      </c>
      <c r="G23" s="84" t="s">
        <v>80</v>
      </c>
      <c r="H23" s="6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5:19" ht="15.75">
      <c r="E24" s="54"/>
      <c r="F24" s="54"/>
      <c r="G24" s="54"/>
      <c r="H24" s="54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8" spans="1:3" ht="15.75">
      <c r="A28">
        <v>8</v>
      </c>
      <c r="B28" t="s">
        <v>81</v>
      </c>
      <c r="C28" t="s">
        <v>82</v>
      </c>
    </row>
    <row r="29" spans="1:3" ht="15.75">
      <c r="A29">
        <v>1</v>
      </c>
      <c r="B29" t="s">
        <v>83</v>
      </c>
      <c r="C29" t="s">
        <v>84</v>
      </c>
    </row>
    <row r="30" spans="1:3" ht="15.75">
      <c r="A30">
        <v>2</v>
      </c>
      <c r="B30" t="s">
        <v>85</v>
      </c>
      <c r="C30" t="s">
        <v>86</v>
      </c>
    </row>
    <row r="31" spans="1:3" ht="15.75">
      <c r="A31">
        <v>4</v>
      </c>
      <c r="B31" t="s">
        <v>87</v>
      </c>
      <c r="C31" t="s">
        <v>88</v>
      </c>
    </row>
    <row r="32" spans="1:3" ht="15.75">
      <c r="A32">
        <v>5</v>
      </c>
      <c r="B32" t="s">
        <v>89</v>
      </c>
      <c r="C32" t="s">
        <v>90</v>
      </c>
    </row>
    <row r="33" spans="1:3" ht="15.75">
      <c r="A33">
        <v>3</v>
      </c>
      <c r="B33" t="s">
        <v>91</v>
      </c>
      <c r="C33" t="s">
        <v>92</v>
      </c>
    </row>
    <row r="34" spans="1:3" ht="15.75">
      <c r="A34">
        <v>7</v>
      </c>
      <c r="B34" t="s">
        <v>93</v>
      </c>
      <c r="C34" t="s">
        <v>94</v>
      </c>
    </row>
    <row r="35" spans="1:3" ht="15.75">
      <c r="A35">
        <v>6</v>
      </c>
      <c r="B35" t="s">
        <v>95</v>
      </c>
      <c r="C35" t="s">
        <v>96</v>
      </c>
    </row>
    <row r="36" spans="1:3" ht="15.75">
      <c r="A36">
        <v>9</v>
      </c>
      <c r="B36" t="s">
        <v>97</v>
      </c>
      <c r="C36" t="s">
        <v>98</v>
      </c>
    </row>
  </sheetData>
  <sheetProtection password="EDAE" sheet="1" objects="1" scenarios="1"/>
  <printOptions/>
  <pageMargins left="0.7500000000000001" right="0.7500000000000001" top="1" bottom="1" header="0.5" footer="0.5"/>
  <pageSetup fitToHeight="1" fitToWidth="1" orientation="portrait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9"/>
  <sheetViews>
    <sheetView zoomScalePageLayoutView="0" workbookViewId="0" topLeftCell="A1">
      <selection activeCell="D17" sqref="D17"/>
    </sheetView>
  </sheetViews>
  <sheetFormatPr defaultColWidth="11.00390625" defaultRowHeight="15.75"/>
  <cols>
    <col min="1" max="1" width="9.00390625" style="0" customWidth="1"/>
    <col min="2" max="2" width="3.625" style="0" customWidth="1"/>
    <col min="3" max="3" width="23.875" style="0" customWidth="1"/>
    <col min="4" max="4" width="8.375" style="0" customWidth="1"/>
    <col min="5" max="5" width="11.00390625" style="0" customWidth="1"/>
    <col min="6" max="6" width="3.625" style="0" bestFit="1" customWidth="1"/>
    <col min="7" max="7" width="23.625" style="0" customWidth="1"/>
    <col min="8" max="8" width="7.875" style="0" customWidth="1"/>
    <col min="9" max="9" width="11.00390625" style="0" customWidth="1"/>
    <col min="10" max="10" width="3.625" style="0" bestFit="1" customWidth="1"/>
    <col min="11" max="11" width="14.375" style="0" customWidth="1"/>
    <col min="12" max="12" width="4.125" style="0" customWidth="1"/>
  </cols>
  <sheetData>
    <row r="3" spans="2:7" ht="18.75">
      <c r="B3" s="51" t="s">
        <v>18</v>
      </c>
      <c r="C3" s="65"/>
      <c r="D3" s="65"/>
      <c r="E3" s="65"/>
      <c r="F3" s="65"/>
      <c r="G3" s="49"/>
    </row>
    <row r="4" spans="2:7" ht="18.75">
      <c r="B4" s="52" t="s">
        <v>24</v>
      </c>
      <c r="C4" s="65"/>
      <c r="D4" s="65"/>
      <c r="E4" s="65"/>
      <c r="F4" s="65"/>
      <c r="G4" s="49"/>
    </row>
    <row r="5" spans="2:7" ht="15.75">
      <c r="B5" s="49"/>
      <c r="C5" s="49"/>
      <c r="D5" s="49"/>
      <c r="E5" s="49"/>
      <c r="F5" s="49"/>
      <c r="G5" s="49"/>
    </row>
    <row r="6" spans="3:11" ht="15.75">
      <c r="C6" t="s">
        <v>9</v>
      </c>
      <c r="D6" t="s">
        <v>19</v>
      </c>
      <c r="G6" t="s">
        <v>17</v>
      </c>
      <c r="H6" t="s">
        <v>19</v>
      </c>
      <c r="K6" t="s">
        <v>20</v>
      </c>
    </row>
    <row r="7" spans="2:12" ht="15.75">
      <c r="B7" s="24" t="s">
        <v>10</v>
      </c>
      <c r="C7" s="102" t="s">
        <v>43</v>
      </c>
      <c r="D7" s="31">
        <v>5.5</v>
      </c>
      <c r="F7" s="24" t="s">
        <v>10</v>
      </c>
      <c r="G7" s="102" t="s">
        <v>43</v>
      </c>
      <c r="H7" s="22">
        <v>7.6</v>
      </c>
      <c r="J7" s="24" t="s">
        <v>10</v>
      </c>
      <c r="K7" s="31">
        <f>SUM(D7,H7)</f>
        <v>13.1</v>
      </c>
      <c r="L7" s="22">
        <v>3</v>
      </c>
    </row>
    <row r="8" spans="2:12" ht="15.75">
      <c r="B8" s="24" t="s">
        <v>11</v>
      </c>
      <c r="C8" s="102" t="s">
        <v>44</v>
      </c>
      <c r="D8" s="31">
        <v>5.56</v>
      </c>
      <c r="F8" s="24" t="s">
        <v>11</v>
      </c>
      <c r="G8" s="102" t="s">
        <v>44</v>
      </c>
      <c r="H8" s="24">
        <v>9.06</v>
      </c>
      <c r="J8" s="24" t="s">
        <v>11</v>
      </c>
      <c r="K8" s="31">
        <f>SUM(D8,H8)</f>
        <v>14.620000000000001</v>
      </c>
      <c r="L8" s="22">
        <v>1</v>
      </c>
    </row>
    <row r="9" spans="2:12" ht="15.75">
      <c r="B9" s="24" t="s">
        <v>13</v>
      </c>
      <c r="C9" s="34" t="s">
        <v>73</v>
      </c>
      <c r="D9" s="31">
        <v>8.23</v>
      </c>
      <c r="F9" s="24" t="s">
        <v>13</v>
      </c>
      <c r="G9" s="34" t="s">
        <v>73</v>
      </c>
      <c r="H9" s="24">
        <v>5.13</v>
      </c>
      <c r="J9" s="24" t="s">
        <v>13</v>
      </c>
      <c r="K9" s="31">
        <f>SUM(D9,H9)</f>
        <v>13.36</v>
      </c>
      <c r="L9" s="22">
        <v>2</v>
      </c>
    </row>
  </sheetData>
  <sheetProtection password="EDAE" sheet="1"/>
  <printOptions/>
  <pageMargins left="0.7500000000000001" right="0.7500000000000001" top="1" bottom="1" header="0.5" footer="0.5"/>
  <pageSetup fitToHeight="1" fitToWidth="1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"/>
  <sheetViews>
    <sheetView zoomScalePageLayoutView="0" workbookViewId="0" topLeftCell="A1">
      <selection activeCell="L10" sqref="L10"/>
    </sheetView>
  </sheetViews>
  <sheetFormatPr defaultColWidth="8.875" defaultRowHeight="15.75"/>
  <cols>
    <col min="1" max="1" width="8.875" style="0" customWidth="1"/>
    <col min="2" max="2" width="4.375" style="0" customWidth="1"/>
    <col min="3" max="3" width="24.125" style="0" customWidth="1"/>
    <col min="4" max="4" width="9.375" style="0" bestFit="1" customWidth="1"/>
    <col min="5" max="5" width="8.875" style="0" customWidth="1"/>
    <col min="6" max="6" width="3.375" style="0" customWidth="1"/>
    <col min="7" max="7" width="20.00390625" style="0" customWidth="1"/>
    <col min="8" max="8" width="4.875" style="0" customWidth="1"/>
    <col min="9" max="9" width="8.875" style="0" customWidth="1"/>
    <col min="10" max="10" width="3.50390625" style="0" customWidth="1"/>
    <col min="11" max="11" width="21.00390625" style="0" customWidth="1"/>
    <col min="12" max="12" width="4.50390625" style="0" customWidth="1"/>
  </cols>
  <sheetData>
    <row r="3" spans="2:3" ht="18.75">
      <c r="B3" s="51" t="s">
        <v>18</v>
      </c>
      <c r="C3" s="65"/>
    </row>
    <row r="4" spans="2:3" ht="18.75">
      <c r="B4" s="52" t="s">
        <v>66</v>
      </c>
      <c r="C4" s="65"/>
    </row>
    <row r="6" spans="3:11" ht="15.75">
      <c r="C6" t="s">
        <v>9</v>
      </c>
      <c r="D6" t="s">
        <v>19</v>
      </c>
      <c r="G6" t="s">
        <v>17</v>
      </c>
      <c r="H6" t="s">
        <v>19</v>
      </c>
      <c r="K6" t="s">
        <v>20</v>
      </c>
    </row>
    <row r="7" spans="2:12" ht="15.75">
      <c r="B7" s="24" t="s">
        <v>10</v>
      </c>
      <c r="C7" s="46" t="s">
        <v>45</v>
      </c>
      <c r="D7" s="31">
        <v>7.67</v>
      </c>
      <c r="F7" s="24" t="s">
        <v>10</v>
      </c>
      <c r="G7" s="46" t="s">
        <v>45</v>
      </c>
      <c r="H7" s="22">
        <v>9.84</v>
      </c>
      <c r="J7" s="24" t="s">
        <v>10</v>
      </c>
      <c r="K7" s="44">
        <f>SUM(D7,H7)</f>
        <v>17.509999999999998</v>
      </c>
      <c r="L7" s="22">
        <v>1</v>
      </c>
    </row>
    <row r="8" spans="2:12" ht="15.75">
      <c r="B8" s="24" t="s">
        <v>11</v>
      </c>
      <c r="C8" s="34" t="s">
        <v>65</v>
      </c>
      <c r="D8" s="31">
        <v>3.7</v>
      </c>
      <c r="F8" s="24" t="s">
        <v>11</v>
      </c>
      <c r="G8" s="34" t="s">
        <v>65</v>
      </c>
      <c r="H8" s="24">
        <v>5</v>
      </c>
      <c r="J8" s="24" t="s">
        <v>11</v>
      </c>
      <c r="K8" s="31">
        <f>SUM(D8,H8)</f>
        <v>8.7</v>
      </c>
      <c r="L8" s="24">
        <v>2</v>
      </c>
    </row>
  </sheetData>
  <sheetProtection password="EDAE" sheet="1" objects="1" scenarios="1"/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zoomScalePageLayoutView="0" workbookViewId="0" topLeftCell="A1">
      <selection activeCell="I18" sqref="I18"/>
    </sheetView>
  </sheetViews>
  <sheetFormatPr defaultColWidth="11.00390625" defaultRowHeight="15.75"/>
  <cols>
    <col min="1" max="1" width="9.00390625" style="0" customWidth="1"/>
    <col min="2" max="2" width="4.375" style="0" customWidth="1"/>
    <col min="3" max="3" width="19.875" style="0" customWidth="1"/>
    <col min="4" max="4" width="5.375" style="0" customWidth="1"/>
    <col min="5" max="5" width="11.00390625" style="0" customWidth="1"/>
    <col min="6" max="6" width="3.625" style="0" bestFit="1" customWidth="1"/>
    <col min="7" max="7" width="21.625" style="0" customWidth="1"/>
    <col min="8" max="8" width="6.625" style="0" customWidth="1"/>
    <col min="9" max="9" width="11.00390625" style="0" customWidth="1"/>
    <col min="10" max="10" width="3.625" style="0" bestFit="1" customWidth="1"/>
    <col min="11" max="11" width="20.125" style="0" bestFit="1" customWidth="1"/>
    <col min="12" max="12" width="4.125" style="0" customWidth="1"/>
  </cols>
  <sheetData>
    <row r="3" ht="18.75">
      <c r="B3" s="51" t="s">
        <v>18</v>
      </c>
    </row>
    <row r="4" ht="18.75">
      <c r="B4" s="52" t="s">
        <v>22</v>
      </c>
    </row>
    <row r="6" spans="3:11" ht="15.75">
      <c r="C6" t="s">
        <v>9</v>
      </c>
      <c r="D6" t="s">
        <v>19</v>
      </c>
      <c r="G6" t="s">
        <v>17</v>
      </c>
      <c r="H6" t="s">
        <v>19</v>
      </c>
      <c r="K6" t="s">
        <v>20</v>
      </c>
    </row>
    <row r="7" spans="2:12" ht="15.75">
      <c r="B7" s="24" t="s">
        <v>10</v>
      </c>
      <c r="C7" s="46" t="s">
        <v>47</v>
      </c>
      <c r="D7" s="31">
        <v>9.84</v>
      </c>
      <c r="F7" s="24" t="s">
        <v>10</v>
      </c>
      <c r="G7" s="46" t="s">
        <v>47</v>
      </c>
      <c r="H7" s="22">
        <v>7.73</v>
      </c>
      <c r="J7" s="24" t="s">
        <v>10</v>
      </c>
      <c r="K7" s="44">
        <f>SUM(D7,H7)</f>
        <v>17.57</v>
      </c>
      <c r="L7" s="22">
        <v>1</v>
      </c>
    </row>
    <row r="8" spans="2:12" ht="15.75">
      <c r="B8" s="24" t="s">
        <v>11</v>
      </c>
      <c r="C8" s="46" t="s">
        <v>74</v>
      </c>
      <c r="D8" s="31">
        <v>8.5</v>
      </c>
      <c r="F8" s="24" t="s">
        <v>11</v>
      </c>
      <c r="G8" s="46" t="s">
        <v>74</v>
      </c>
      <c r="H8" s="24">
        <v>4.8</v>
      </c>
      <c r="J8" s="24" t="s">
        <v>11</v>
      </c>
      <c r="K8" s="44">
        <f>SUM(D8,H8)</f>
        <v>13.3</v>
      </c>
      <c r="L8" s="22">
        <v>3</v>
      </c>
    </row>
    <row r="9" spans="2:12" ht="15.75">
      <c r="B9" s="24" t="s">
        <v>13</v>
      </c>
      <c r="C9" s="46" t="s">
        <v>46</v>
      </c>
      <c r="D9" s="31">
        <v>6.3</v>
      </c>
      <c r="F9" s="24" t="s">
        <v>13</v>
      </c>
      <c r="G9" s="46" t="s">
        <v>46</v>
      </c>
      <c r="H9" s="24">
        <v>7.34</v>
      </c>
      <c r="J9" s="24" t="s">
        <v>13</v>
      </c>
      <c r="K9" s="44">
        <f>SUM(D9,H9)</f>
        <v>13.64</v>
      </c>
      <c r="L9" s="22">
        <v>2</v>
      </c>
    </row>
    <row r="10" spans="2:12" ht="15.75">
      <c r="B10" s="24" t="s">
        <v>15</v>
      </c>
      <c r="C10" s="34" t="s">
        <v>122</v>
      </c>
      <c r="D10" s="30">
        <v>5.57</v>
      </c>
      <c r="F10" s="24" t="s">
        <v>15</v>
      </c>
      <c r="G10" s="34" t="s">
        <v>122</v>
      </c>
      <c r="H10" s="27">
        <v>6.8</v>
      </c>
      <c r="J10" s="24" t="s">
        <v>15</v>
      </c>
      <c r="K10" s="31">
        <f>SUM(D10,H10)</f>
        <v>12.370000000000001</v>
      </c>
      <c r="L10" s="24">
        <v>4</v>
      </c>
    </row>
  </sheetData>
  <sheetProtection password="EDAE" sheet="1"/>
  <printOptions/>
  <pageMargins left="0.7500000000000001" right="0.7500000000000001" top="1" bottom="1" header="0.5" footer="0.5"/>
  <pageSetup fitToHeight="1" fitToWidth="1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0"/>
  <sheetViews>
    <sheetView zoomScalePageLayoutView="0" workbookViewId="0" topLeftCell="A1">
      <selection activeCell="C22" sqref="C22"/>
    </sheetView>
  </sheetViews>
  <sheetFormatPr defaultColWidth="11.00390625" defaultRowHeight="15.75"/>
  <cols>
    <col min="1" max="1" width="9.00390625" style="0" customWidth="1"/>
    <col min="2" max="2" width="3.375" style="0" customWidth="1"/>
    <col min="3" max="3" width="21.625" style="0" customWidth="1"/>
    <col min="4" max="5" width="4.625" style="0" customWidth="1"/>
    <col min="6" max="6" width="3.625" style="0" customWidth="1"/>
    <col min="7" max="7" width="3.50390625" style="0" customWidth="1"/>
    <col min="8" max="8" width="23.375" style="0" customWidth="1"/>
    <col min="9" max="9" width="9.375" style="0" bestFit="1" customWidth="1"/>
    <col min="10" max="12" width="4.125" style="0" customWidth="1"/>
    <col min="13" max="13" width="21.50390625" style="0" customWidth="1"/>
    <col min="14" max="14" width="4.125" style="0" customWidth="1"/>
  </cols>
  <sheetData>
    <row r="3" spans="2:14" ht="15.75">
      <c r="B3" s="87" t="s">
        <v>108</v>
      </c>
      <c r="C3" s="32"/>
      <c r="D3" s="35"/>
      <c r="E3" s="35"/>
      <c r="F3" s="32"/>
      <c r="G3" s="32"/>
      <c r="H3" s="36"/>
      <c r="I3" s="36"/>
      <c r="J3" s="36"/>
      <c r="K3" s="36"/>
      <c r="L3" s="32"/>
      <c r="M3" s="36"/>
      <c r="N3" s="36"/>
    </row>
    <row r="4" spans="2:14" ht="15.75">
      <c r="B4" s="37" t="s">
        <v>32</v>
      </c>
      <c r="C4" s="32"/>
      <c r="D4" s="32"/>
      <c r="E4" s="32"/>
      <c r="F4" s="32"/>
      <c r="G4" s="32"/>
      <c r="H4" s="36"/>
      <c r="I4" s="36"/>
      <c r="J4" s="36"/>
      <c r="K4" s="36"/>
      <c r="L4" s="32"/>
      <c r="M4" s="32"/>
      <c r="N4" s="32"/>
    </row>
    <row r="5" spans="2:14" ht="15.75">
      <c r="B5" s="37"/>
      <c r="C5" s="32"/>
      <c r="D5" s="32"/>
      <c r="E5" s="32"/>
      <c r="F5" s="32"/>
      <c r="G5" s="32"/>
      <c r="H5" s="36"/>
      <c r="I5" s="36"/>
      <c r="J5" s="36"/>
      <c r="K5" s="36"/>
      <c r="L5" s="32"/>
      <c r="M5" s="32"/>
      <c r="N5" s="32"/>
    </row>
    <row r="6" spans="3:13" ht="15.75">
      <c r="C6" t="s">
        <v>9</v>
      </c>
      <c r="D6" t="s">
        <v>19</v>
      </c>
      <c r="H6" t="s">
        <v>17</v>
      </c>
      <c r="I6" t="s">
        <v>19</v>
      </c>
      <c r="M6" t="s">
        <v>20</v>
      </c>
    </row>
    <row r="7" spans="2:14" ht="15.75">
      <c r="B7" s="24" t="s">
        <v>10</v>
      </c>
      <c r="C7" s="46" t="s">
        <v>40</v>
      </c>
      <c r="D7" s="31">
        <v>8.94</v>
      </c>
      <c r="E7" s="53"/>
      <c r="G7" s="24" t="s">
        <v>10</v>
      </c>
      <c r="H7" s="46" t="s">
        <v>40</v>
      </c>
      <c r="I7" s="22">
        <v>10.23</v>
      </c>
      <c r="L7" s="24" t="s">
        <v>10</v>
      </c>
      <c r="M7" s="44">
        <f>SUM(D7,I7)</f>
        <v>19.17</v>
      </c>
      <c r="N7" s="22">
        <v>1</v>
      </c>
    </row>
    <row r="8" spans="2:14" ht="15.75">
      <c r="B8" s="24" t="s">
        <v>11</v>
      </c>
      <c r="C8" s="46" t="s">
        <v>48</v>
      </c>
      <c r="D8" s="31">
        <v>9.5</v>
      </c>
      <c r="E8" s="53"/>
      <c r="G8" s="24" t="s">
        <v>11</v>
      </c>
      <c r="H8" s="46" t="s">
        <v>48</v>
      </c>
      <c r="I8" s="24">
        <v>7.37</v>
      </c>
      <c r="L8" s="24" t="s">
        <v>11</v>
      </c>
      <c r="M8" s="44">
        <f>SUM(D8,I8)</f>
        <v>16.87</v>
      </c>
      <c r="N8" s="22">
        <v>2</v>
      </c>
    </row>
    <row r="9" spans="2:14" ht="15.75">
      <c r="B9" s="24" t="s">
        <v>13</v>
      </c>
      <c r="C9" s="46" t="s">
        <v>99</v>
      </c>
      <c r="D9" s="31">
        <v>8.3</v>
      </c>
      <c r="E9" s="53"/>
      <c r="G9" s="24" t="s">
        <v>13</v>
      </c>
      <c r="H9" s="46" t="s">
        <v>99</v>
      </c>
      <c r="I9" s="24">
        <v>5.13</v>
      </c>
      <c r="L9" s="24" t="s">
        <v>13</v>
      </c>
      <c r="M9" s="31">
        <f>SUM(D9,I9)</f>
        <v>13.43</v>
      </c>
      <c r="N9" s="22">
        <v>4</v>
      </c>
    </row>
    <row r="10" spans="2:14" ht="15.75">
      <c r="B10" s="24" t="s">
        <v>15</v>
      </c>
      <c r="C10" s="46" t="s">
        <v>100</v>
      </c>
      <c r="D10" s="30">
        <v>5.74</v>
      </c>
      <c r="E10" s="88"/>
      <c r="G10" s="24" t="s">
        <v>15</v>
      </c>
      <c r="H10" s="46" t="s">
        <v>100</v>
      </c>
      <c r="I10" s="27">
        <v>8.9</v>
      </c>
      <c r="L10" s="24" t="s">
        <v>15</v>
      </c>
      <c r="M10" s="31">
        <f>SUM(D10,I10)</f>
        <v>14.64</v>
      </c>
      <c r="N10" s="24">
        <v>3</v>
      </c>
    </row>
  </sheetData>
  <sheetProtection password="EDAE" sheet="1"/>
  <printOptions/>
  <pageMargins left="0.7500000000000001" right="0.7500000000000001" top="1" bottom="1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4"/>
  <sheetViews>
    <sheetView zoomScalePageLayoutView="0" workbookViewId="0" topLeftCell="A1">
      <selection activeCell="F27" sqref="F27"/>
    </sheetView>
  </sheetViews>
  <sheetFormatPr defaultColWidth="11.00390625" defaultRowHeight="15.75"/>
  <cols>
    <col min="1" max="1" width="9.00390625" style="0" customWidth="1"/>
    <col min="2" max="2" width="3.375" style="0" customWidth="1"/>
    <col min="3" max="3" width="2.625" style="0" hidden="1" customWidth="1"/>
    <col min="4" max="4" width="21.125" style="0" customWidth="1"/>
    <col min="5" max="5" width="3.125" style="0" bestFit="1" customWidth="1"/>
    <col min="6" max="6" width="11.00390625" style="0" customWidth="1"/>
    <col min="7" max="7" width="4.00390625" style="0" bestFit="1" customWidth="1"/>
    <col min="8" max="8" width="22.375" style="0" bestFit="1" customWidth="1"/>
    <col min="9" max="9" width="3.125" style="0" bestFit="1" customWidth="1"/>
    <col min="10" max="10" width="11.00390625" style="0" customWidth="1"/>
    <col min="11" max="11" width="3.125" style="0" customWidth="1"/>
    <col min="12" max="12" width="25.625" style="0" customWidth="1"/>
    <col min="13" max="13" width="3.375" style="0" customWidth="1"/>
  </cols>
  <sheetData>
    <row r="3" spans="2:4" ht="18.75">
      <c r="B3" s="92" t="s">
        <v>31</v>
      </c>
      <c r="C3" s="90"/>
      <c r="D3" s="90"/>
    </row>
    <row r="4" spans="2:13" ht="18.75">
      <c r="B4" s="52" t="s">
        <v>33</v>
      </c>
      <c r="C4" s="91"/>
      <c r="D4" s="90"/>
      <c r="E4" s="32"/>
      <c r="F4" s="32"/>
      <c r="G4" s="36"/>
      <c r="H4" s="36"/>
      <c r="I4" s="36"/>
      <c r="J4" s="32"/>
      <c r="K4" s="36"/>
      <c r="L4" s="36"/>
      <c r="M4" s="36"/>
    </row>
    <row r="5" spans="2:13" ht="15.75">
      <c r="B5" s="32"/>
      <c r="C5" s="32"/>
      <c r="D5" s="32"/>
      <c r="E5" s="32"/>
      <c r="F5" s="32"/>
      <c r="G5" s="36"/>
      <c r="H5" s="36"/>
      <c r="I5" s="36"/>
      <c r="J5" s="32"/>
      <c r="K5" s="36"/>
      <c r="L5" s="36"/>
      <c r="M5" s="36"/>
    </row>
    <row r="6" spans="2:10" ht="15.75">
      <c r="B6" s="20" t="s">
        <v>9</v>
      </c>
      <c r="D6" s="20"/>
      <c r="E6">
        <v>1</v>
      </c>
      <c r="G6" s="28"/>
      <c r="H6" s="28"/>
      <c r="I6" s="28"/>
      <c r="J6" t="s">
        <v>127</v>
      </c>
    </row>
    <row r="7" spans="2:5" ht="15.75">
      <c r="B7" s="21" t="s">
        <v>10</v>
      </c>
      <c r="C7" s="22">
        <v>1</v>
      </c>
      <c r="D7" s="31" t="s">
        <v>49</v>
      </c>
      <c r="E7" s="22">
        <v>1</v>
      </c>
    </row>
    <row r="8" spans="2:5" ht="15.75">
      <c r="B8" s="23" t="s">
        <v>11</v>
      </c>
      <c r="C8" s="24">
        <v>4</v>
      </c>
      <c r="D8" s="31" t="str">
        <f>D21</f>
        <v>Randel James</v>
      </c>
      <c r="E8" s="24">
        <v>2</v>
      </c>
    </row>
    <row r="9" spans="2:9" ht="15.75">
      <c r="B9" s="23" t="s">
        <v>13</v>
      </c>
      <c r="C9" s="24">
        <v>5</v>
      </c>
      <c r="D9" s="31" t="s">
        <v>50</v>
      </c>
      <c r="E9" s="24">
        <v>3</v>
      </c>
      <c r="H9" s="25" t="s">
        <v>12</v>
      </c>
      <c r="I9">
        <v>3</v>
      </c>
    </row>
    <row r="10" spans="2:9" ht="15.75">
      <c r="B10" s="24" t="s">
        <v>15</v>
      </c>
      <c r="C10" s="24">
        <v>8</v>
      </c>
      <c r="D10" s="31" t="s">
        <v>80</v>
      </c>
      <c r="E10" s="27"/>
      <c r="G10" s="21" t="s">
        <v>10</v>
      </c>
      <c r="H10" s="26" t="str">
        <f>D7</f>
        <v>Lloyd Llewellyn</v>
      </c>
      <c r="I10" s="22">
        <v>3</v>
      </c>
    </row>
    <row r="11" spans="4:9" ht="15.75">
      <c r="D11" s="38"/>
      <c r="G11" s="23" t="s">
        <v>11</v>
      </c>
      <c r="H11" s="26" t="str">
        <f>D14</f>
        <v>Jason Trims</v>
      </c>
      <c r="I11" s="24">
        <v>1</v>
      </c>
    </row>
    <row r="12" spans="2:9" ht="15.75">
      <c r="B12" s="20" t="s">
        <v>14</v>
      </c>
      <c r="D12" s="25"/>
      <c r="E12">
        <v>2</v>
      </c>
      <c r="G12" s="23" t="s">
        <v>13</v>
      </c>
      <c r="H12" s="26" t="str">
        <f>D8</f>
        <v>Randel James</v>
      </c>
      <c r="I12" s="24">
        <v>4</v>
      </c>
    </row>
    <row r="13" spans="2:9" ht="15.75">
      <c r="B13" s="21" t="s">
        <v>10</v>
      </c>
      <c r="C13" s="22">
        <v>2</v>
      </c>
      <c r="D13" s="31" t="s">
        <v>41</v>
      </c>
      <c r="E13" s="22">
        <v>1</v>
      </c>
      <c r="G13" s="29" t="s">
        <v>15</v>
      </c>
      <c r="H13" s="26" t="str">
        <f>D13</f>
        <v>Adam Keegan</v>
      </c>
      <c r="I13" s="27">
        <v>2</v>
      </c>
    </row>
    <row r="14" spans="2:5" ht="15.75">
      <c r="B14" s="23" t="s">
        <v>11</v>
      </c>
      <c r="C14" s="24">
        <v>3</v>
      </c>
      <c r="D14" s="31" t="s">
        <v>39</v>
      </c>
      <c r="E14" s="24">
        <v>2</v>
      </c>
    </row>
    <row r="15" spans="2:5" ht="15.75">
      <c r="B15" s="23" t="s">
        <v>13</v>
      </c>
      <c r="C15" s="24">
        <v>6</v>
      </c>
      <c r="D15" s="39" t="s">
        <v>118</v>
      </c>
      <c r="E15" s="24">
        <v>3</v>
      </c>
    </row>
    <row r="16" spans="2:5" ht="15.75">
      <c r="B16" s="24" t="s">
        <v>15</v>
      </c>
      <c r="C16" s="24">
        <v>7</v>
      </c>
      <c r="D16" s="40" t="s">
        <v>79</v>
      </c>
      <c r="E16" s="27"/>
    </row>
    <row r="18" spans="3:5" ht="15.75" hidden="1">
      <c r="C18" s="45">
        <v>3</v>
      </c>
      <c r="D18" s="89" t="s">
        <v>109</v>
      </c>
      <c r="E18" s="89" t="s">
        <v>110</v>
      </c>
    </row>
    <row r="19" spans="3:5" ht="15.75" hidden="1">
      <c r="C19" s="45">
        <v>2</v>
      </c>
      <c r="D19" s="89" t="s">
        <v>83</v>
      </c>
      <c r="E19" s="89" t="s">
        <v>84</v>
      </c>
    </row>
    <row r="20" spans="3:5" ht="15.75" hidden="1">
      <c r="C20" s="45">
        <v>1</v>
      </c>
      <c r="D20" s="89" t="s">
        <v>111</v>
      </c>
      <c r="E20" s="89" t="s">
        <v>112</v>
      </c>
    </row>
    <row r="21" spans="3:5" ht="15.75" hidden="1">
      <c r="C21" s="45">
        <v>4</v>
      </c>
      <c r="D21" s="89" t="s">
        <v>78</v>
      </c>
      <c r="E21" s="89" t="s">
        <v>113</v>
      </c>
    </row>
    <row r="22" spans="3:5" ht="15.75" hidden="1">
      <c r="C22" s="45">
        <v>6</v>
      </c>
      <c r="D22" s="89" t="s">
        <v>114</v>
      </c>
      <c r="E22" s="89" t="s">
        <v>115</v>
      </c>
    </row>
    <row r="23" spans="3:5" ht="15.75" hidden="1">
      <c r="C23" s="45">
        <v>5</v>
      </c>
      <c r="D23" s="89" t="s">
        <v>116</v>
      </c>
      <c r="E23" s="89" t="s">
        <v>117</v>
      </c>
    </row>
    <row r="24" spans="3:4" ht="15.75" hidden="1">
      <c r="C24" s="45">
        <v>7</v>
      </c>
      <c r="D24" s="45"/>
    </row>
  </sheetData>
  <sheetProtection password="EDAE" sheet="1" objects="1" scenarios="1"/>
  <printOptions/>
  <pageMargins left="0.7500000000000001" right="0.7500000000000001" top="1" bottom="1" header="0.5" footer="0.5"/>
  <pageSetup fitToHeight="1" fitToWidth="1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"/>
  <sheetViews>
    <sheetView zoomScalePageLayoutView="0" workbookViewId="0" topLeftCell="A1">
      <selection activeCell="G16" sqref="G16"/>
    </sheetView>
  </sheetViews>
  <sheetFormatPr defaultColWidth="11.00390625" defaultRowHeight="15.75"/>
  <cols>
    <col min="1" max="1" width="9.00390625" style="0" customWidth="1"/>
    <col min="2" max="2" width="3.875" style="0" customWidth="1"/>
    <col min="3" max="3" width="16.00390625" style="0" customWidth="1"/>
    <col min="4" max="4" width="5.875" style="0" customWidth="1"/>
    <col min="5" max="5" width="11.00390625" style="0" customWidth="1"/>
    <col min="6" max="6" width="3.625" style="0" bestFit="1" customWidth="1"/>
    <col min="7" max="7" width="22.00390625" style="0" customWidth="1"/>
    <col min="8" max="8" width="5.375" style="0" customWidth="1"/>
    <col min="9" max="9" width="11.00390625" style="0" customWidth="1"/>
    <col min="10" max="10" width="3.625" style="0" bestFit="1" customWidth="1"/>
    <col min="11" max="11" width="20.125" style="0" bestFit="1" customWidth="1"/>
    <col min="12" max="12" width="4.125" style="0" customWidth="1"/>
  </cols>
  <sheetData>
    <row r="3" ht="18.75">
      <c r="B3" s="51" t="s">
        <v>18</v>
      </c>
    </row>
    <row r="4" ht="18.75">
      <c r="B4" s="52" t="s">
        <v>23</v>
      </c>
    </row>
    <row r="6" spans="3:11" ht="15.75">
      <c r="C6" t="s">
        <v>9</v>
      </c>
      <c r="D6" t="s">
        <v>19</v>
      </c>
      <c r="G6" t="s">
        <v>17</v>
      </c>
      <c r="H6" t="s">
        <v>19</v>
      </c>
      <c r="K6" t="s">
        <v>20</v>
      </c>
    </row>
    <row r="7" spans="2:12" ht="15.75">
      <c r="B7" s="24" t="s">
        <v>10</v>
      </c>
      <c r="C7" s="46" t="s">
        <v>51</v>
      </c>
      <c r="D7" s="30">
        <v>8.67</v>
      </c>
      <c r="F7" s="24" t="s">
        <v>10</v>
      </c>
      <c r="G7" s="46" t="s">
        <v>51</v>
      </c>
      <c r="H7" s="22">
        <v>6.3</v>
      </c>
      <c r="J7" s="24" t="s">
        <v>10</v>
      </c>
      <c r="K7" s="31">
        <f>SUM(D7,H7)</f>
        <v>14.969999999999999</v>
      </c>
      <c r="L7" s="31">
        <v>1</v>
      </c>
    </row>
    <row r="8" spans="2:12" ht="15.75">
      <c r="B8" s="24" t="s">
        <v>11</v>
      </c>
      <c r="C8" s="46" t="s">
        <v>52</v>
      </c>
      <c r="D8" s="30">
        <v>6.04</v>
      </c>
      <c r="F8" s="24" t="s">
        <v>11</v>
      </c>
      <c r="G8" s="46" t="s">
        <v>52</v>
      </c>
      <c r="H8" s="24">
        <v>6.33</v>
      </c>
      <c r="J8" s="24" t="s">
        <v>11</v>
      </c>
      <c r="K8" s="31">
        <f>SUM(D8,H8)</f>
        <v>12.370000000000001</v>
      </c>
      <c r="L8" s="31">
        <v>2</v>
      </c>
    </row>
  </sheetData>
  <sheetProtection password="EDAE" sheet="1" objects="1" scenarios="1"/>
  <printOptions/>
  <pageMargins left="0.7500000000000001" right="0.7500000000000001" top="1" bottom="1" header="0.5" footer="0.5"/>
  <pageSetup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Roberts</dc:creator>
  <cp:keywords/>
  <dc:description/>
  <cp:lastModifiedBy>dev</cp:lastModifiedBy>
  <cp:lastPrinted>2018-04-21T05:11:10Z</cp:lastPrinted>
  <dcterms:created xsi:type="dcterms:W3CDTF">2016-06-16T04:22:50Z</dcterms:created>
  <dcterms:modified xsi:type="dcterms:W3CDTF">2018-04-21T05:44:12Z</dcterms:modified>
  <cp:category/>
  <cp:version/>
  <cp:contentType/>
  <cp:contentStatus/>
</cp:coreProperties>
</file>