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Compusurf\Desktop\"/>
    </mc:Choice>
  </mc:AlternateContent>
  <xr:revisionPtr revIDLastSave="0" documentId="8_{0CB48538-27A2-4BC9-A24B-248AA67233DC}" xr6:coauthVersionLast="34" xr6:coauthVersionMax="34" xr10:uidLastSave="{00000000-0000-0000-0000-000000000000}"/>
  <bookViews>
    <workbookView xWindow="0" yWindow="2355" windowWidth="28695" windowHeight="15435" tabRatio="500" activeTab="2" xr2:uid="{00000000-000D-0000-FFFF-FFFF00000000}"/>
  </bookViews>
  <sheets>
    <sheet name="Schedule" sheetId="1" r:id="rId1"/>
    <sheet name="Comp Format" sheetId="2" r:id="rId2"/>
    <sheet name="U14 Boys" sheetId="3" r:id="rId3"/>
    <sheet name="U14 Girls" sheetId="7" r:id="rId4"/>
    <sheet name="U12 Boys" sheetId="4" r:id="rId5"/>
    <sheet name="U12 &amp; 10 Girls" sheetId="8" r:id="rId6"/>
    <sheet name="U10 Boys" sheetId="5" r:id="rId7"/>
    <sheet name="U8 Mixed" sheetId="6" r:id="rId8"/>
    <sheet name="Leaderboard" sheetId="9" r:id="rId9"/>
    <sheet name="Results" sheetId="10" r:id="rId10"/>
  </sheets>
  <definedNames>
    <definedName name="_xlnm.Print_Area" localSheetId="9">Results!$A$1:$H$22</definedName>
    <definedName name="_xlnm.Print_Area" localSheetId="5">'U12 &amp; 10 Girls'!$A$2:$K$9</definedName>
    <definedName name="_xlnm.Print_Area" localSheetId="7">'U8 Mixed'!$A$1:$K$10</definedName>
  </definedNames>
  <calcPr calcId="17902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2" i="9" l="1"/>
  <c r="E62" i="9"/>
  <c r="F68" i="9"/>
  <c r="E68" i="9"/>
  <c r="F61" i="9"/>
  <c r="E61" i="9"/>
  <c r="F60" i="9"/>
  <c r="E60" i="9"/>
  <c r="F65" i="9"/>
  <c r="E65" i="9"/>
  <c r="F69" i="9"/>
  <c r="E69" i="9"/>
  <c r="F64" i="9"/>
  <c r="E64" i="9"/>
  <c r="F58" i="9"/>
  <c r="E58" i="9"/>
  <c r="F67" i="9"/>
  <c r="E67" i="9"/>
  <c r="F66" i="9"/>
  <c r="E66" i="9"/>
  <c r="F63" i="9"/>
  <c r="E63" i="9"/>
  <c r="F59" i="9"/>
  <c r="E59" i="9"/>
  <c r="F52" i="9"/>
  <c r="E52" i="9"/>
  <c r="F48" i="9"/>
  <c r="E48" i="9"/>
  <c r="F45" i="9"/>
  <c r="E45" i="9"/>
  <c r="F46" i="9"/>
  <c r="E46" i="9"/>
  <c r="F54" i="9"/>
  <c r="E54" i="9"/>
  <c r="F50" i="9"/>
  <c r="E50" i="9"/>
  <c r="F47" i="9"/>
  <c r="E47" i="9"/>
  <c r="F43" i="9"/>
  <c r="E43" i="9"/>
  <c r="F53" i="9"/>
  <c r="E53" i="9"/>
  <c r="F49" i="9"/>
  <c r="E49" i="9"/>
  <c r="F51" i="9"/>
  <c r="E51" i="9"/>
  <c r="F44" i="9"/>
  <c r="E44" i="9"/>
  <c r="F39" i="9"/>
  <c r="E39" i="9"/>
  <c r="F38" i="9"/>
  <c r="E38" i="9"/>
  <c r="F33" i="9"/>
  <c r="E33" i="9"/>
  <c r="F34" i="9"/>
  <c r="E34" i="9"/>
  <c r="F35" i="9"/>
  <c r="E35" i="9"/>
  <c r="F37" i="9"/>
  <c r="E37" i="9"/>
  <c r="F36" i="9"/>
  <c r="E36" i="9"/>
  <c r="F32" i="9"/>
  <c r="E32" i="9"/>
  <c r="F28" i="9"/>
  <c r="E28" i="9"/>
  <c r="F27" i="9"/>
  <c r="E27" i="9"/>
  <c r="F26" i="9"/>
  <c r="E26" i="9"/>
  <c r="F23" i="9"/>
  <c r="E23" i="9"/>
  <c r="F21" i="9"/>
  <c r="E21" i="9"/>
  <c r="F16" i="9"/>
  <c r="E16" i="9"/>
  <c r="F8" i="9"/>
  <c r="E8" i="9"/>
  <c r="F20" i="9"/>
  <c r="E20" i="9"/>
  <c r="F24" i="9"/>
  <c r="E24" i="9"/>
  <c r="F14" i="9"/>
  <c r="E14" i="9"/>
  <c r="F5" i="9"/>
  <c r="E5" i="9"/>
  <c r="F17" i="9"/>
  <c r="E17" i="9"/>
  <c r="F22" i="9"/>
  <c r="E22" i="9"/>
  <c r="F15" i="9"/>
  <c r="E15" i="9"/>
  <c r="F10" i="9"/>
  <c r="E10" i="9"/>
  <c r="F9" i="9"/>
  <c r="E9" i="9"/>
  <c r="F25" i="9"/>
  <c r="E25" i="9"/>
  <c r="F11" i="9"/>
  <c r="E11" i="9"/>
  <c r="F7" i="9"/>
  <c r="E7" i="9"/>
  <c r="F19" i="9"/>
  <c r="E19" i="9"/>
  <c r="F13" i="9"/>
  <c r="E13" i="9"/>
  <c r="F12" i="9"/>
  <c r="E12" i="9"/>
  <c r="F18" i="9"/>
  <c r="E18" i="9"/>
  <c r="F6" i="9"/>
  <c r="E6" i="9"/>
</calcChain>
</file>

<file path=xl/sharedStrings.xml><?xml version="1.0" encoding="utf-8"?>
<sst xmlns="http://schemas.openxmlformats.org/spreadsheetml/2006/main" count="871" uniqueCount="240">
  <si>
    <t>Woolworths Surfer Grom Comp - Cronulla</t>
  </si>
  <si>
    <t>RUNNING SCHEDULE</t>
  </si>
  <si>
    <t>Please call Event hotline (0458 247 212) after 6:45am each event day for confirmed Running Schedule &amp; Contest Venue</t>
  </si>
  <si>
    <t>Contest is mobile utilising the best available surf in the Cronulla  region</t>
  </si>
  <si>
    <t>Please note the event running schedule is ALWAYS subject to change - even if it states you are only surfing one day THIS MAY CHANGE SO CALL THE HOTLINE EACH DAY OF EVENT TO CONFIRM.</t>
  </si>
  <si>
    <t xml:space="preserve">First Heat of day check in at 7:15am for a 7:30am start </t>
  </si>
  <si>
    <t>Woolworths Surfer Grom Comp - Northern Beaches</t>
  </si>
  <si>
    <t>Saturday 8th - Sunday 9th September 2018</t>
  </si>
  <si>
    <t xml:space="preserve">Heat No. </t>
  </si>
  <si>
    <t xml:space="preserve">UNDER 12 </t>
  </si>
  <si>
    <t>BOYS</t>
  </si>
  <si>
    <t xml:space="preserve">ROUND 1 </t>
  </si>
  <si>
    <t>HEAT 1</t>
  </si>
  <si>
    <t xml:space="preserve">7:30am </t>
  </si>
  <si>
    <t>HEAT 2</t>
  </si>
  <si>
    <t>HEAT 3</t>
  </si>
  <si>
    <t>HEAT 4</t>
  </si>
  <si>
    <t>UNDER 10</t>
  </si>
  <si>
    <t>UNDER 8</t>
  </si>
  <si>
    <t>MIXED</t>
  </si>
  <si>
    <t>GIRLS</t>
  </si>
  <si>
    <t>UNDER 14</t>
  </si>
  <si>
    <t>HEAT 5</t>
  </si>
  <si>
    <t>HEAT 6</t>
  </si>
  <si>
    <t>ROUND 2</t>
  </si>
  <si>
    <t>FINAL 2</t>
  </si>
  <si>
    <t>SEMI FINAL</t>
  </si>
  <si>
    <t>15 Min</t>
  </si>
  <si>
    <t>20 Min</t>
  </si>
  <si>
    <t xml:space="preserve">MIXED </t>
  </si>
  <si>
    <t>ROUND 1</t>
  </si>
  <si>
    <t>Q-FINAL</t>
  </si>
  <si>
    <t>FINAL</t>
  </si>
  <si>
    <t>Day 1: Saturday 8th September</t>
  </si>
  <si>
    <t>Day 2: Sunday 9th September</t>
  </si>
  <si>
    <t>Woolworths Surfer Groms Comps presented by Pics</t>
  </si>
  <si>
    <t>COMPETITION FORMAT &amp; RULES</t>
  </si>
  <si>
    <t>Surfing Australia have devised a unique competition format for the Woolworths Surfer Groms Comp 2018 event series.</t>
  </si>
  <si>
    <t>Details below:</t>
  </si>
  <si>
    <t>All competitors surf at least 2 times in a round robin format before facing elimination (all competitors to surf against different surfers in both rounds)</t>
  </si>
  <si>
    <t>Each competitor's Top 2 rides from the heat are counted as per usual comp format</t>
  </si>
  <si>
    <t>which determines the overall placing of the surfer in each heat - i.e. 1st, 2nd, 3rd, 4th.</t>
  </si>
  <si>
    <t>Each competitor will be awarded points depending on their final placing in each heat, the points structure is as follows;</t>
  </si>
  <si>
    <t>1st place= 8 points</t>
  </si>
  <si>
    <t>2nd place= 5 points</t>
  </si>
  <si>
    <t>3rd place= 3 points</t>
  </si>
  <si>
    <t>4th place= 1 points</t>
  </si>
  <si>
    <t>A competitor's total awarded points from Round 1 and 2 will be tallied (see leaderboard) to determine who progresses into the next round. (different draws apply)</t>
  </si>
  <si>
    <t>Example: Name: Bill Brown - Rd1- 8 points (1st) / Rd2 - 5 points (2nd) = 13 points total</t>
  </si>
  <si>
    <t>If a tie break occurs, there will be a countback to the surfer's highest single wave score from either Round 1 and 2</t>
  </si>
  <si>
    <t>Bonus Points:</t>
  </si>
  <si>
    <t>1st place in heat = 12 points added to Top 2-wave total</t>
  </si>
  <si>
    <t>2nd place in heat = 10 points added to Top 2-wave total</t>
  </si>
  <si>
    <t>3rd place in heat = 8 points added to Top 2-wave total</t>
  </si>
  <si>
    <t>4th place in heat = 6 points added to Top 2-wave total</t>
  </si>
  <si>
    <t>5th place in heat = 4 points added to Top 2-wave total</t>
  </si>
  <si>
    <t>6th place in heat = 2 points added to Top 2-wave total</t>
  </si>
  <si>
    <t>If the tie cannot be broken there will be a further count back to the surfer's 2nd highest single wave score and so on until the tie is broken</t>
  </si>
  <si>
    <t>Example:</t>
  </si>
  <si>
    <t>1st</t>
  </si>
  <si>
    <t>Highest wave 1 (7.5) + 2nd highest wave (6.0) + 12 bonus points = 25.5 out of a possible 30</t>
  </si>
  <si>
    <t>2nd</t>
  </si>
  <si>
    <t>Highest wave 1 (6.5) + 2nd highest wave (5.0) + 10 bonus points = 21.5 out of a possible 30</t>
  </si>
  <si>
    <t>3rd</t>
  </si>
  <si>
    <t>Highest wave 1 (5.5) + 2nd highest wave (5.0) + 8 bonus points = 18.5 out of a possible 30</t>
  </si>
  <si>
    <t>4th</t>
  </si>
  <si>
    <t>Highest wave 1 (5.0) + 2nd highest wave (3.0) + 6 bonus points = 14 out of a possible 30</t>
  </si>
  <si>
    <t>5th</t>
  </si>
  <si>
    <t>Highest wave 1 (5.5) + 2nd highest wave (2.0) + 4 bonus points = 11.5 out of a possible 30</t>
  </si>
  <si>
    <t>6th</t>
  </si>
  <si>
    <t>Highest wave 1 (4.0) + 2nd highest wave (3.0) + 2 bonus points = 9 out of a possible 30</t>
  </si>
  <si>
    <t>Surfers progressing past Round 2 will be reseeded into the next round as per the Surfing Australia competition draws (Normal competition format).</t>
  </si>
  <si>
    <t>All Formats are at least 50% progression</t>
  </si>
  <si>
    <t>All heats are to be 15 minutes until the SemiFinals where heats must be 20 minutes</t>
  </si>
  <si>
    <t>No flippers or surf craft of any description allowed for parents participating in a heat</t>
  </si>
  <si>
    <t>Any interferences are per the SA rule book. For the avoidance of doubt, this could involve the competitor or parent. The interfering wave will be counted as a zero. The highest wave of the interfering surfer will be halved and will count as their best wave.</t>
  </si>
  <si>
    <t>Parents are required to comply with Surfing Australia’s Code of Conduct while participating in the heat</t>
  </si>
  <si>
    <t>***Judging Particulars for U10 Boys and Girls Optional Parent assist***</t>
  </si>
  <si>
    <r>
      <t xml:space="preserve">When scoring the </t>
    </r>
    <r>
      <rPr>
        <b/>
        <u/>
        <sz val="10"/>
        <color theme="1"/>
        <rFont val="Calibri"/>
        <family val="2"/>
        <scheme val="minor"/>
      </rPr>
      <t>U10 Boys and Girls Optional Parent assist division</t>
    </r>
    <r>
      <rPr>
        <b/>
        <sz val="10"/>
        <color theme="1"/>
        <rFont val="Calibri"/>
        <family val="2"/>
        <scheme val="minor"/>
      </rPr>
      <t xml:space="preserve"> the judges will consider the degree of difficulty of the below options:  </t>
    </r>
  </si>
  <si>
    <t>*If a competitor opts to surf with a parent assisting this may be considered as an advantage and can be scored slightly lower compared to;</t>
  </si>
  <si>
    <t>*A competitor who opts to surf without a parent assisting, the judges will consider this as having a higher degree of difficulty and could be scored slightly higher dependant on the surfers performance to the judging criteria.</t>
  </si>
  <si>
    <t>***Seeding procedure**</t>
  </si>
  <si>
    <t>PRIOR TO EVENT ONE</t>
  </si>
  <si>
    <t>Seeding for the series is based off the following procedure;</t>
  </si>
  <si>
    <t>1. First step - States are to base seeding’s off 2017 WSGC results.</t>
  </si>
  <si>
    <t>2. if a State branch is unable to thoroughly fill the draw following the above seeding procedure, the respective State branch is to base seeding’s off their 2017 Junior State Title results.</t>
  </si>
  <si>
    <t>3. if a State branch is unable to thoroughly fill the draw following the above seeding procedure, the respective State Branch is to base seeding’s off the order of which a competitor entered online.</t>
  </si>
  <si>
    <t>4. PLEASE NOTE: States will seed to the best of their ability taking into consideration all variables and series ranking consideration.</t>
  </si>
  <si>
    <t>MULTIPLE EVENTS</t>
  </si>
  <si>
    <t>1. If mulitple Surfer Groms Comps are run by a respective State branch the State branch is to base seeding’s off the previous Surfer Groms Comp event in that particular State from that year.</t>
  </si>
  <si>
    <t>4. if a State branch is unable to thoroughly fill the draw following the above seeding procedure, the respective State Branch is to base seeding’s off the order of which a competitor entered online.</t>
  </si>
  <si>
    <t>5. PLEASE NOTE: States will seed to the best of their ability taking into consideration all variables and series ranking consideration.</t>
  </si>
  <si>
    <t>WOOLWORTHS HPC SURF CAMP</t>
  </si>
  <si>
    <t>Note: For the South Australian, Victorian and Tasmanian events, the Surf Camp prize will be awarded to the highest place U14 Boy &amp; Girl who reside in that respective State.</t>
  </si>
  <si>
    <t>HIGHEST SINGLE</t>
  </si>
  <si>
    <t>WAVE SCORE</t>
  </si>
  <si>
    <t>Rnd 1 Ht 1</t>
  </si>
  <si>
    <t xml:space="preserve">Rnd 2 Ht 1 </t>
  </si>
  <si>
    <t>QuarterFinal Ht 1</t>
  </si>
  <si>
    <t>SemiFinal Ht 1</t>
  </si>
  <si>
    <t>Final</t>
  </si>
  <si>
    <t>Red</t>
  </si>
  <si>
    <t>White</t>
  </si>
  <si>
    <t>Yellow</t>
  </si>
  <si>
    <t>SemiFinal Ht 2</t>
  </si>
  <si>
    <t>Rnd 1 Ht 2</t>
  </si>
  <si>
    <t>Rnd 2 Ht 2</t>
  </si>
  <si>
    <t>QuarterFinal Ht 2</t>
  </si>
  <si>
    <t>Rnd 1 Ht 3</t>
  </si>
  <si>
    <t>Rnd 2 Ht 3</t>
  </si>
  <si>
    <t>QuarterFinal Ht 3</t>
  </si>
  <si>
    <t>Rnd 1 Ht 4</t>
  </si>
  <si>
    <t xml:space="preserve">Rnd 2 Ht 4 </t>
  </si>
  <si>
    <t>Rnd 1 Ht 5</t>
  </si>
  <si>
    <t xml:space="preserve">Rnd 2 Ht 5 </t>
  </si>
  <si>
    <t>Rnd 1 Ht 6</t>
  </si>
  <si>
    <t>Rnd 2 Ht 6</t>
  </si>
  <si>
    <t>Green</t>
  </si>
  <si>
    <t>Rd1 Ht1</t>
  </si>
  <si>
    <t>Rd2 Ht1</t>
  </si>
  <si>
    <t>SemiFinal Ht1</t>
  </si>
  <si>
    <t>SemiFinal Ht2</t>
  </si>
  <si>
    <t>Rd1 Ht2</t>
  </si>
  <si>
    <t>Rd2 Ht2</t>
  </si>
  <si>
    <t>Rd1 Ht3</t>
  </si>
  <si>
    <t>Rd2 Ht3</t>
  </si>
  <si>
    <t xml:space="preserve">HIGHEST </t>
  </si>
  <si>
    <t>Ht1</t>
  </si>
  <si>
    <t>WAVE TOTAL</t>
  </si>
  <si>
    <t>RED</t>
  </si>
  <si>
    <t xml:space="preserve">WHITE </t>
  </si>
  <si>
    <t xml:space="preserve">YELLOW </t>
  </si>
  <si>
    <t>GREEN</t>
  </si>
  <si>
    <t>BLUE</t>
  </si>
  <si>
    <t xml:space="preserve">Under 8 Mixed </t>
  </si>
  <si>
    <t>Under 10 Boys</t>
  </si>
  <si>
    <t>Under 12 Boys</t>
  </si>
  <si>
    <t>Under 14 Boys</t>
  </si>
  <si>
    <t>Under 14 Girls</t>
  </si>
  <si>
    <t>COMPETITION LEADERBOARD</t>
  </si>
  <si>
    <t>U/14 BOYS</t>
  </si>
  <si>
    <t>Name</t>
  </si>
  <si>
    <t>Round 1 Points       (1 to 8)</t>
  </si>
  <si>
    <t>Round 2 Points       (1 to 8)</t>
  </si>
  <si>
    <t>Total points                        (from Rd 1 &amp; Rd 2)</t>
  </si>
  <si>
    <t>Overall Wave Total (from rd 1 &amp; rd 2)</t>
  </si>
  <si>
    <t>Surfer's Highest Single Wave Score from either Rd1 or Rd2</t>
  </si>
  <si>
    <t>U/14 GIRLS</t>
  </si>
  <si>
    <t>U/12 BOYS</t>
  </si>
  <si>
    <t>U/10 BOYS</t>
  </si>
  <si>
    <t>U12 Girls</t>
  </si>
  <si>
    <t>U12 Boys</t>
  </si>
  <si>
    <t>U14 Girls</t>
  </si>
  <si>
    <t>U14 Boys</t>
  </si>
  <si>
    <t xml:space="preserve">Prime location for the event is Curl Curl with backup venues being Collaroy, Longreef, Whale beach and Deewhy </t>
  </si>
  <si>
    <t>Daisy Byrnes</t>
  </si>
  <si>
    <t>Ally Folsom</t>
  </si>
  <si>
    <t>Henry Smith</t>
  </si>
  <si>
    <t>Jay Whitfield</t>
  </si>
  <si>
    <t>UNDER 12&amp;10</t>
  </si>
  <si>
    <t>FINAL 1</t>
  </si>
  <si>
    <t>Ruby Rockstar Trew</t>
  </si>
  <si>
    <t>RD 1 and RD 2 HEAT TIMES = 15 minutes</t>
  </si>
  <si>
    <t>All other Heat Times = 20 minutes</t>
  </si>
  <si>
    <t>Hugh Vaughan</t>
  </si>
  <si>
    <t>Xavier Bryce</t>
  </si>
  <si>
    <t>Dom Thomas</t>
  </si>
  <si>
    <t>Sam Cornock</t>
  </si>
  <si>
    <t>Kalan Orchard</t>
  </si>
  <si>
    <t>Kai McGovern</t>
  </si>
  <si>
    <t>Jack Macdonald</t>
  </si>
  <si>
    <t>Baxter Hurt</t>
  </si>
  <si>
    <t>Cooper Todd</t>
  </si>
  <si>
    <t>Jack Dixon</t>
  </si>
  <si>
    <t>Archie Mandin</t>
  </si>
  <si>
    <t>Maz Sheehan</t>
  </si>
  <si>
    <t>Roman Bunting</t>
  </si>
  <si>
    <t>Nate Hopkins</t>
  </si>
  <si>
    <t>Jett Secomb</t>
  </si>
  <si>
    <t>Henry Poole</t>
  </si>
  <si>
    <t>Liam Schwensen</t>
  </si>
  <si>
    <t>Toby Mayhew</t>
  </si>
  <si>
    <t>Oskar Soklaridis</t>
  </si>
  <si>
    <t>Jude Shallis</t>
  </si>
  <si>
    <t>Tommy Hinwood</t>
  </si>
  <si>
    <t>Fletcher Kelleher</t>
  </si>
  <si>
    <t>Sol Gruendling</t>
  </si>
  <si>
    <t>Lachlan Smith</t>
  </si>
  <si>
    <t>Kash Brown</t>
  </si>
  <si>
    <t>Felix Byrnes</t>
  </si>
  <si>
    <t>Kalen Cashin</t>
  </si>
  <si>
    <t>Anderson Tucker</t>
  </si>
  <si>
    <t>Oscar Nadel</t>
  </si>
  <si>
    <t>Fred Carmody</t>
  </si>
  <si>
    <t>Leroy Filer</t>
  </si>
  <si>
    <t>Austin Kelaher</t>
  </si>
  <si>
    <t>Phoenix Falconer</t>
  </si>
  <si>
    <t>Ben Zanatta Creagh</t>
  </si>
  <si>
    <t>Sullivan Tucker</t>
  </si>
  <si>
    <t>Ocean Lancaster</t>
  </si>
  <si>
    <t>Joe Hatton</t>
  </si>
  <si>
    <t>Harrison Nixon</t>
  </si>
  <si>
    <t>Huey Nadel</t>
  </si>
  <si>
    <t>Leo Sennett</t>
  </si>
  <si>
    <t>Angus Folsom</t>
  </si>
  <si>
    <t>Noah Hartney</t>
  </si>
  <si>
    <t>Remy Filer</t>
  </si>
  <si>
    <t>Finn Sternbeck</t>
  </si>
  <si>
    <t>Sunny Egan</t>
  </si>
  <si>
    <t>Oceanna Rogers</t>
  </si>
  <si>
    <t>Tyla Hurst</t>
  </si>
  <si>
    <t>Amelie Lowrie</t>
  </si>
  <si>
    <t>Charlize Egan</t>
  </si>
  <si>
    <t>Bea McDonald</t>
  </si>
  <si>
    <t>Clara McDonald</t>
  </si>
  <si>
    <t>Annalise Wong</t>
  </si>
  <si>
    <t>Kendi Govers</t>
  </si>
  <si>
    <t>Harriet Wiggins</t>
  </si>
  <si>
    <t>2. if a State branch is unable to thoroughly fill the draw following the above seeding procedure, seeding will be based off Surfing NSW ratings template</t>
  </si>
  <si>
    <t>U8 Mixed</t>
  </si>
  <si>
    <t>U10 Boys</t>
  </si>
  <si>
    <t>U10 Girls</t>
  </si>
  <si>
    <t xml:space="preserve">Under 12 &amp; 10 Girls </t>
  </si>
  <si>
    <t>3. if a State branch is unable to thoroughly fill the draw following the above seeding procedure, the respective State branch is to base seeding’s off their 2018 Junior State Title results.</t>
  </si>
  <si>
    <t>Holly Wishart</t>
  </si>
  <si>
    <t>5,83</t>
  </si>
  <si>
    <t>N/S</t>
  </si>
  <si>
    <t>Ben Zannatta Creagh</t>
  </si>
  <si>
    <t>Ally Folsom  (No Show)</t>
  </si>
  <si>
    <t>Leaderboard</t>
  </si>
  <si>
    <t>Points</t>
  </si>
  <si>
    <r>
      <t xml:space="preserve">Ally Folsom </t>
    </r>
    <r>
      <rPr>
        <b/>
        <sz val="10"/>
        <rFont val="Arial"/>
        <family val="2"/>
      </rPr>
      <t>N/S</t>
    </r>
  </si>
  <si>
    <t>Ruby Rock-Star Trew</t>
  </si>
  <si>
    <r>
      <t xml:space="preserve">Harriet Wiggins </t>
    </r>
    <r>
      <rPr>
        <b/>
        <sz val="12"/>
        <color theme="1"/>
        <rFont val="Calibri"/>
        <family val="2"/>
        <scheme val="minor"/>
      </rPr>
      <t>N/S</t>
    </r>
  </si>
  <si>
    <t>Ruby Rockstar-Trew</t>
  </si>
  <si>
    <t>Woolworths Fresh Wave Awards (Best and Fairest)</t>
  </si>
  <si>
    <t>AIR Asia Wave of the Day</t>
  </si>
  <si>
    <t>Pic's Peanut Butter Performers</t>
  </si>
  <si>
    <t xml:space="preserve"> RESULTS</t>
  </si>
  <si>
    <t>U12 &amp; U10 Girls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</si>
</sst>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u/>
      <sz val="20"/>
      <color indexed="8"/>
      <name val="Calibri"/>
      <family val="2"/>
    </font>
    <font>
      <sz val="10"/>
      <name val="Arial"/>
      <family val="2"/>
    </font>
    <font>
      <b/>
      <u/>
      <sz val="20"/>
      <name val="Arial"/>
      <family val="2"/>
    </font>
    <font>
      <b/>
      <u/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.5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8.5"/>
      <color theme="1"/>
      <name val="Calibri"/>
      <family val="2"/>
      <scheme val="minor"/>
    </font>
    <font>
      <sz val="8.5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9"/>
      <color indexed="8"/>
      <name val="Calibri"/>
      <family val="2"/>
    </font>
    <font>
      <sz val="28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Arial"/>
      <family val="2"/>
    </font>
    <font>
      <b/>
      <sz val="8.5"/>
      <name val="Arial"/>
      <family val="2"/>
    </font>
    <font>
      <sz val="9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CE4D6"/>
        <bgColor rgb="FF000000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9">
    <xf numFmtId="0" fontId="0" fillId="0" borderId="0"/>
    <xf numFmtId="0" fontId="3" fillId="0" borderId="0"/>
    <xf numFmtId="0" fontId="10" fillId="0" borderId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237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0" fillId="2" borderId="0" xfId="0" applyFill="1"/>
    <xf numFmtId="0" fontId="1" fillId="2" borderId="0" xfId="0" applyFont="1" applyFill="1"/>
    <xf numFmtId="0" fontId="6" fillId="2" borderId="0" xfId="0" applyFont="1" applyFill="1" applyAlignment="1">
      <alignment horizontal="center"/>
    </xf>
    <xf numFmtId="0" fontId="1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center"/>
    </xf>
    <xf numFmtId="0" fontId="8" fillId="3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5" borderId="0" xfId="0" applyFont="1" applyFill="1" applyAlignment="1">
      <alignment horizontal="center"/>
    </xf>
    <xf numFmtId="0" fontId="8" fillId="6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7" borderId="0" xfId="0" applyFont="1" applyFill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2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2" applyFont="1"/>
    <xf numFmtId="0" fontId="17" fillId="0" borderId="0" xfId="0" applyFont="1"/>
    <xf numFmtId="0" fontId="18" fillId="0" borderId="0" xfId="0" applyFont="1"/>
    <xf numFmtId="0" fontId="18" fillId="0" borderId="0" xfId="0" applyFont="1" applyFill="1"/>
    <xf numFmtId="0" fontId="18" fillId="0" borderId="0" xfId="0" applyFont="1" applyAlignment="1">
      <alignment horizontal="right"/>
    </xf>
    <xf numFmtId="0" fontId="18" fillId="0" borderId="0" xfId="0" applyFont="1" applyBorder="1"/>
    <xf numFmtId="0" fontId="19" fillId="0" borderId="0" xfId="0" applyFont="1"/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3" fillId="0" borderId="0" xfId="0" applyFont="1"/>
    <xf numFmtId="0" fontId="18" fillId="0" borderId="0" xfId="0" applyFont="1" applyAlignment="1">
      <alignment horizontal="left" wrapText="1"/>
    </xf>
    <xf numFmtId="0" fontId="21" fillId="0" borderId="0" xfId="0" applyFont="1"/>
    <xf numFmtId="0" fontId="18" fillId="0" borderId="1" xfId="0" applyFont="1" applyBorder="1"/>
    <xf numFmtId="0" fontId="18" fillId="0" borderId="1" xfId="0" applyFont="1" applyBorder="1" applyAlignment="1">
      <alignment horizontal="left"/>
    </xf>
    <xf numFmtId="0" fontId="18" fillId="0" borderId="2" xfId="0" applyFont="1" applyBorder="1"/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21" fillId="0" borderId="1" xfId="0" applyFont="1" applyBorder="1" applyAlignment="1">
      <alignment horizontal="center"/>
    </xf>
    <xf numFmtId="0" fontId="18" fillId="0" borderId="3" xfId="0" applyFont="1" applyBorder="1"/>
    <xf numFmtId="0" fontId="21" fillId="0" borderId="1" xfId="0" applyFont="1" applyBorder="1"/>
    <xf numFmtId="0" fontId="18" fillId="0" borderId="4" xfId="0" applyFont="1" applyBorder="1" applyAlignment="1">
      <alignment horizontal="center"/>
    </xf>
    <xf numFmtId="0" fontId="18" fillId="0" borderId="5" xfId="0" applyFont="1" applyBorder="1"/>
    <xf numFmtId="0" fontId="18" fillId="0" borderId="7" xfId="0" applyFont="1" applyBorder="1"/>
    <xf numFmtId="0" fontId="18" fillId="0" borderId="8" xfId="0" applyFont="1" applyBorder="1" applyAlignment="1">
      <alignment horizontal="center"/>
    </xf>
    <xf numFmtId="0" fontId="18" fillId="0" borderId="9" xfId="0" applyFont="1" applyBorder="1"/>
    <xf numFmtId="0" fontId="18" fillId="0" borderId="10" xfId="0" applyFont="1" applyBorder="1" applyAlignment="1">
      <alignment horizontal="center"/>
    </xf>
    <xf numFmtId="0" fontId="18" fillId="0" borderId="12" xfId="0" applyFont="1" applyBorder="1"/>
    <xf numFmtId="0" fontId="18" fillId="0" borderId="13" xfId="0" applyFont="1" applyBorder="1" applyAlignment="1">
      <alignment horizontal="center"/>
    </xf>
    <xf numFmtId="0" fontId="18" fillId="0" borderId="14" xfId="0" applyFont="1" applyBorder="1"/>
    <xf numFmtId="0" fontId="0" fillId="0" borderId="0" xfId="0" applyFont="1" applyBorder="1"/>
    <xf numFmtId="0" fontId="22" fillId="0" borderId="0" xfId="0" applyFont="1" applyBorder="1" applyAlignment="1">
      <alignment horizontal="center"/>
    </xf>
    <xf numFmtId="0" fontId="0" fillId="0" borderId="0" xfId="0" applyFont="1"/>
    <xf numFmtId="0" fontId="22" fillId="0" borderId="1" xfId="0" applyFont="1" applyBorder="1" applyAlignment="1">
      <alignment horizontal="center"/>
    </xf>
    <xf numFmtId="0" fontId="18" fillId="0" borderId="11" xfId="0" applyFont="1" applyBorder="1"/>
    <xf numFmtId="0" fontId="21" fillId="0" borderId="0" xfId="0" applyFont="1" applyBorder="1"/>
    <xf numFmtId="0" fontId="18" fillId="0" borderId="0" xfId="0" applyFont="1" applyBorder="1" applyAlignment="1">
      <alignment horizontal="center"/>
    </xf>
    <xf numFmtId="0" fontId="20" fillId="0" borderId="0" xfId="0" applyFont="1"/>
    <xf numFmtId="0" fontId="0" fillId="0" borderId="1" xfId="0" applyFont="1" applyBorder="1"/>
    <xf numFmtId="0" fontId="23" fillId="0" borderId="0" xfId="0" applyFont="1" applyAlignment="1">
      <alignment horizontal="right"/>
    </xf>
    <xf numFmtId="0" fontId="23" fillId="0" borderId="0" xfId="0" applyFont="1"/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/>
    <xf numFmtId="0" fontId="24" fillId="0" borderId="0" xfId="0" applyFont="1"/>
    <xf numFmtId="0" fontId="25" fillId="8" borderId="0" xfId="0" applyFont="1" applyFill="1"/>
    <xf numFmtId="0" fontId="25" fillId="0" borderId="0" xfId="0" applyFont="1"/>
    <xf numFmtId="0" fontId="25" fillId="2" borderId="0" xfId="0" applyFont="1" applyFill="1"/>
    <xf numFmtId="0" fontId="25" fillId="9" borderId="0" xfId="0" applyFont="1" applyFill="1"/>
    <xf numFmtId="0" fontId="26" fillId="0" borderId="0" xfId="0" applyFont="1"/>
    <xf numFmtId="0" fontId="27" fillId="0" borderId="0" xfId="0" applyFont="1"/>
    <xf numFmtId="0" fontId="0" fillId="0" borderId="0" xfId="0" applyFill="1"/>
    <xf numFmtId="0" fontId="21" fillId="0" borderId="1" xfId="0" applyFont="1" applyBorder="1" applyAlignment="1">
      <alignment horizontal="left"/>
    </xf>
    <xf numFmtId="0" fontId="21" fillId="0" borderId="2" xfId="0" applyFont="1" applyBorder="1" applyAlignment="1">
      <alignment horizontal="left"/>
    </xf>
    <xf numFmtId="0" fontId="21" fillId="0" borderId="2" xfId="0" applyFont="1" applyBorder="1"/>
    <xf numFmtId="0" fontId="21" fillId="0" borderId="15" xfId="0" applyFont="1" applyBorder="1" applyAlignment="1">
      <alignment horizontal="center"/>
    </xf>
    <xf numFmtId="0" fontId="21" fillId="0" borderId="6" xfId="0" applyFont="1" applyBorder="1" applyAlignment="1">
      <alignment horizontal="left"/>
    </xf>
    <xf numFmtId="0" fontId="21" fillId="0" borderId="7" xfId="0" applyFont="1" applyBorder="1" applyAlignment="1">
      <alignment horizontal="left"/>
    </xf>
    <xf numFmtId="0" fontId="21" fillId="0" borderId="7" xfId="0" applyFont="1" applyBorder="1"/>
    <xf numFmtId="0" fontId="21" fillId="0" borderId="6" xfId="0" applyFont="1" applyBorder="1"/>
    <xf numFmtId="0" fontId="21" fillId="0" borderId="16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1" fillId="0" borderId="12" xfId="0" applyFont="1" applyBorder="1"/>
    <xf numFmtId="0" fontId="21" fillId="0" borderId="11" xfId="0" applyFont="1" applyBorder="1"/>
    <xf numFmtId="0" fontId="21" fillId="0" borderId="13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3" xfId="0" applyFont="1" applyBorder="1" applyAlignment="1">
      <alignment horizontal="left"/>
    </xf>
    <xf numFmtId="0" fontId="21" fillId="0" borderId="3" xfId="0" applyFont="1" applyBorder="1"/>
    <xf numFmtId="0" fontId="20" fillId="0" borderId="0" xfId="0" applyFont="1" applyAlignment="1">
      <alignment horizontal="left"/>
    </xf>
    <xf numFmtId="0" fontId="28" fillId="0" borderId="0" xfId="0" applyFont="1"/>
    <xf numFmtId="0" fontId="0" fillId="0" borderId="1" xfId="0" applyBorder="1"/>
    <xf numFmtId="0" fontId="3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/>
    <xf numFmtId="0" fontId="21" fillId="0" borderId="0" xfId="0" applyFont="1" applyFill="1" applyBorder="1"/>
    <xf numFmtId="0" fontId="32" fillId="0" borderId="0" xfId="0" applyFont="1" applyFill="1" applyBorder="1"/>
    <xf numFmtId="0" fontId="26" fillId="0" borderId="0" xfId="0" applyFont="1" applyFill="1" applyBorder="1"/>
    <xf numFmtId="0" fontId="28" fillId="0" borderId="0" xfId="0" applyFont="1" applyFill="1" applyBorder="1"/>
    <xf numFmtId="0" fontId="3" fillId="0" borderId="0" xfId="0" applyFont="1" applyFill="1" applyBorder="1"/>
    <xf numFmtId="0" fontId="25" fillId="0" borderId="0" xfId="0" applyFont="1" applyFill="1" applyBorder="1"/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33" fillId="0" borderId="0" xfId="0" applyFont="1"/>
    <xf numFmtId="0" fontId="34" fillId="0" borderId="0" xfId="0" applyFont="1" applyFill="1" applyBorder="1"/>
    <xf numFmtId="0" fontId="9" fillId="0" borderId="0" xfId="0" applyFont="1" applyAlignment="1">
      <alignment horizontal="center"/>
    </xf>
    <xf numFmtId="0" fontId="6" fillId="8" borderId="1" xfId="0" applyFont="1" applyFill="1" applyBorder="1"/>
    <xf numFmtId="0" fontId="9" fillId="0" borderId="1" xfId="0" applyFont="1" applyBorder="1" applyAlignment="1">
      <alignment horizontal="center"/>
    </xf>
    <xf numFmtId="0" fontId="8" fillId="0" borderId="1" xfId="0" applyFont="1" applyFill="1" applyBorder="1"/>
    <xf numFmtId="0" fontId="6" fillId="0" borderId="1" xfId="0" applyFont="1" applyBorder="1"/>
    <xf numFmtId="0" fontId="6" fillId="2" borderId="1" xfId="0" applyFont="1" applyFill="1" applyBorder="1"/>
    <xf numFmtId="0" fontId="6" fillId="10" borderId="1" xfId="0" applyFont="1" applyFill="1" applyBorder="1"/>
    <xf numFmtId="0" fontId="0" fillId="0" borderId="0" xfId="0" applyBorder="1"/>
    <xf numFmtId="0" fontId="9" fillId="0" borderId="1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6" fillId="8" borderId="1" xfId="0" applyFont="1" applyFill="1" applyBorder="1"/>
    <xf numFmtId="0" fontId="12" fillId="0" borderId="1" xfId="0" applyFont="1" applyBorder="1" applyAlignment="1">
      <alignment horizontal="center"/>
    </xf>
    <xf numFmtId="0" fontId="16" fillId="0" borderId="1" xfId="0" applyFont="1" applyBorder="1"/>
    <xf numFmtId="0" fontId="16" fillId="2" borderId="1" xfId="0" applyFont="1" applyFill="1" applyBorder="1"/>
    <xf numFmtId="0" fontId="16" fillId="10" borderId="1" xfId="0" applyFont="1" applyFill="1" applyBorder="1"/>
    <xf numFmtId="0" fontId="12" fillId="0" borderId="2" xfId="0" applyFont="1" applyBorder="1" applyAlignment="1">
      <alignment horizontal="center"/>
    </xf>
    <xf numFmtId="0" fontId="31" fillId="0" borderId="0" xfId="0" applyFont="1" applyBorder="1"/>
    <xf numFmtId="0" fontId="16" fillId="11" borderId="1" xfId="0" applyFont="1" applyFill="1" applyBorder="1"/>
    <xf numFmtId="0" fontId="12" fillId="0" borderId="1" xfId="0" applyFon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2" fontId="0" fillId="0" borderId="0" xfId="0" applyNumberFormat="1"/>
    <xf numFmtId="2" fontId="5" fillId="0" borderId="0" xfId="0" applyNumberFormat="1" applyFont="1" applyAlignment="1">
      <alignment horizontal="center"/>
    </xf>
    <xf numFmtId="0" fontId="36" fillId="0" borderId="0" xfId="0" applyFont="1" applyAlignment="1">
      <alignment horizontal="center" vertical="center" wrapText="1"/>
    </xf>
    <xf numFmtId="2" fontId="36" fillId="0" borderId="0" xfId="0" applyNumberFormat="1" applyFont="1" applyAlignment="1">
      <alignment horizontal="center" vertical="center" wrapText="1"/>
    </xf>
    <xf numFmtId="0" fontId="0" fillId="0" borderId="1" xfId="0" applyFill="1" applyBorder="1"/>
    <xf numFmtId="2" fontId="0" fillId="0" borderId="21" xfId="0" applyNumberFormat="1" applyBorder="1"/>
    <xf numFmtId="0" fontId="0" fillId="0" borderId="0" xfId="0" applyFill="1" applyBorder="1"/>
    <xf numFmtId="2" fontId="0" fillId="0" borderId="0" xfId="0" applyNumberFormat="1" applyBorder="1"/>
    <xf numFmtId="2" fontId="21" fillId="0" borderId="0" xfId="0" applyNumberFormat="1" applyFont="1" applyFill="1" applyBorder="1"/>
    <xf numFmtId="0" fontId="41" fillId="12" borderId="0" xfId="0" applyFont="1" applyFill="1" applyAlignment="1">
      <alignment horizontal="center"/>
    </xf>
    <xf numFmtId="0" fontId="41" fillId="0" borderId="0" xfId="0" applyFont="1" applyAlignment="1">
      <alignment horizontal="center"/>
    </xf>
    <xf numFmtId="18" fontId="0" fillId="0" borderId="0" xfId="0" applyNumberFormat="1"/>
    <xf numFmtId="18" fontId="7" fillId="0" borderId="0" xfId="0" applyNumberFormat="1" applyFont="1" applyFill="1" applyAlignment="1">
      <alignment horizontal="center"/>
    </xf>
    <xf numFmtId="0" fontId="37" fillId="0" borderId="0" xfId="0" applyFont="1" applyFill="1" applyBorder="1"/>
    <xf numFmtId="3" fontId="24" fillId="0" borderId="0" xfId="0" applyNumberFormat="1" applyFont="1" applyBorder="1" applyProtection="1">
      <protection locked="0"/>
    </xf>
    <xf numFmtId="0" fontId="36" fillId="0" borderId="0" xfId="0" applyFont="1" applyBorder="1" applyAlignment="1">
      <alignment horizontal="center" vertical="center" wrapText="1"/>
    </xf>
    <xf numFmtId="2" fontId="36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18" fillId="0" borderId="11" xfId="0" applyFont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24" fillId="0" borderId="0" xfId="0" applyFont="1" applyBorder="1"/>
    <xf numFmtId="0" fontId="30" fillId="0" borderId="0" xfId="0" applyFont="1" applyFill="1" applyBorder="1"/>
    <xf numFmtId="0" fontId="42" fillId="0" borderId="0" xfId="0" applyFont="1"/>
    <xf numFmtId="18" fontId="8" fillId="0" borderId="0" xfId="0" applyNumberFormat="1" applyFont="1" applyAlignment="1">
      <alignment horizontal="right"/>
    </xf>
    <xf numFmtId="0" fontId="3" fillId="0" borderId="0" xfId="0" applyFont="1" applyFill="1" applyBorder="1" applyAlignment="1">
      <alignment horizontal="left"/>
    </xf>
    <xf numFmtId="0" fontId="18" fillId="0" borderId="2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1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29" fillId="0" borderId="1" xfId="0" applyNumberFormat="1" applyFon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21" fillId="0" borderId="0" xfId="0" applyNumberFormat="1" applyFont="1" applyFill="1" applyBorder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2" fontId="32" fillId="0" borderId="1" xfId="0" applyNumberFormat="1" applyFont="1" applyFill="1" applyBorder="1" applyAlignment="1">
      <alignment horizontal="center"/>
    </xf>
    <xf numFmtId="0" fontId="35" fillId="0" borderId="3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left"/>
    </xf>
    <xf numFmtId="2" fontId="43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44" fillId="0" borderId="0" xfId="0" applyNumberFormat="1" applyFont="1" applyAlignment="1">
      <alignment horizontal="center" vertical="center" wrapText="1"/>
    </xf>
    <xf numFmtId="2" fontId="32" fillId="0" borderId="0" xfId="0" applyNumberFormat="1" applyFont="1" applyFill="1" applyBorder="1" applyAlignment="1">
      <alignment horizontal="center"/>
    </xf>
    <xf numFmtId="2" fontId="44" fillId="0" borderId="0" xfId="0" applyNumberFormat="1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38" fillId="0" borderId="0" xfId="0" applyFont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45" fillId="0" borderId="1" xfId="0" applyFont="1" applyBorder="1" applyAlignment="1">
      <alignment horizontal="center"/>
    </xf>
    <xf numFmtId="0" fontId="46" fillId="0" borderId="1" xfId="0" applyFont="1" applyBorder="1"/>
    <xf numFmtId="0" fontId="2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2" fillId="0" borderId="1" xfId="0" applyFont="1" applyBorder="1"/>
    <xf numFmtId="0" fontId="25" fillId="0" borderId="1" xfId="0" applyFont="1" applyFill="1" applyBorder="1"/>
    <xf numFmtId="0" fontId="21" fillId="0" borderId="1" xfId="0" applyFont="1" applyFill="1" applyBorder="1"/>
    <xf numFmtId="0" fontId="32" fillId="0" borderId="1" xfId="0" applyFont="1" applyFill="1" applyBorder="1"/>
    <xf numFmtId="0" fontId="44" fillId="0" borderId="0" xfId="0" applyFont="1" applyFill="1" applyBorder="1"/>
    <xf numFmtId="0" fontId="44" fillId="0" borderId="1" xfId="0" applyFont="1" applyFill="1" applyBorder="1"/>
    <xf numFmtId="0" fontId="21" fillId="0" borderId="1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32" fillId="0" borderId="1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47" fillId="0" borderId="0" xfId="0" applyFont="1"/>
    <xf numFmtId="0" fontId="29" fillId="0" borderId="0" xfId="0" applyFont="1"/>
    <xf numFmtId="0" fontId="47" fillId="0" borderId="17" xfId="0" applyFont="1" applyBorder="1"/>
    <xf numFmtId="0" fontId="47" fillId="0" borderId="9" xfId="0" applyFont="1" applyBorder="1"/>
    <xf numFmtId="0" fontId="47" fillId="0" borderId="18" xfId="0" applyFont="1" applyBorder="1"/>
    <xf numFmtId="0" fontId="21" fillId="0" borderId="19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2" fillId="0" borderId="0" xfId="0" applyFont="1" applyAlignment="1">
      <alignment horizontal="center"/>
    </xf>
    <xf numFmtId="0" fontId="29" fillId="0" borderId="19" xfId="0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3" fillId="0" borderId="1" xfId="0" applyFont="1" applyFill="1" applyBorder="1" applyAlignment="1">
      <alignment horizontal="left"/>
    </xf>
  </cellXfs>
  <cellStyles count="39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Normal" xfId="0" builtinId="0"/>
    <cellStyle name="Normal 2" xfId="2" xr:uid="{00000000-0005-0000-0000-000025000000}"/>
    <cellStyle name="Normal 4" xfId="1" xr:uid="{00000000-0005-0000-0000-000026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E1:V47"/>
  <sheetViews>
    <sheetView topLeftCell="A9" zoomScale="60" zoomScaleNormal="60" workbookViewId="0">
      <selection activeCell="K38" sqref="K38"/>
    </sheetView>
  </sheetViews>
  <sheetFormatPr defaultColWidth="11" defaultRowHeight="15.75" x14ac:dyDescent="0.25"/>
  <cols>
    <col min="6" max="6" width="14.375" customWidth="1"/>
    <col min="13" max="13" width="14.125" customWidth="1"/>
  </cols>
  <sheetData>
    <row r="1" spans="5:17" ht="26.25" x14ac:dyDescent="0.4">
      <c r="K1" s="1" t="s">
        <v>6</v>
      </c>
    </row>
    <row r="2" spans="5:17" ht="26.25" x14ac:dyDescent="0.4">
      <c r="K2" s="1" t="s">
        <v>7</v>
      </c>
    </row>
    <row r="3" spans="5:17" ht="26.25" x14ac:dyDescent="0.4">
      <c r="K3" s="2" t="s">
        <v>1</v>
      </c>
    </row>
    <row r="4" spans="5:17" x14ac:dyDescent="0.25">
      <c r="K4" s="3"/>
    </row>
    <row r="5" spans="5:17" ht="18.75" x14ac:dyDescent="0.3">
      <c r="K5" s="4" t="s">
        <v>162</v>
      </c>
    </row>
    <row r="6" spans="5:17" ht="18.75" x14ac:dyDescent="0.3">
      <c r="K6" s="4" t="s">
        <v>163</v>
      </c>
    </row>
    <row r="7" spans="5:17" ht="18.75" x14ac:dyDescent="0.3">
      <c r="F7" s="5"/>
      <c r="G7" s="6"/>
      <c r="H7" s="6"/>
      <c r="I7" s="6"/>
      <c r="J7" s="6"/>
      <c r="K7" s="7" t="s">
        <v>2</v>
      </c>
      <c r="L7" s="6"/>
      <c r="M7" s="6"/>
      <c r="N7" s="6"/>
      <c r="O7" s="6"/>
      <c r="P7" s="6"/>
      <c r="Q7" s="8"/>
    </row>
    <row r="8" spans="5:17" ht="18.75" x14ac:dyDescent="0.3">
      <c r="K8" s="10" t="s">
        <v>154</v>
      </c>
    </row>
    <row r="9" spans="5:17" ht="18.75" x14ac:dyDescent="0.3">
      <c r="K9" s="9" t="s">
        <v>3</v>
      </c>
    </row>
    <row r="10" spans="5:17" ht="18.75" x14ac:dyDescent="0.3">
      <c r="I10" s="8"/>
      <c r="J10" s="8"/>
      <c r="K10" s="9" t="s">
        <v>4</v>
      </c>
      <c r="L10" s="8"/>
      <c r="M10" s="8"/>
      <c r="N10" s="8"/>
    </row>
    <row r="11" spans="5:17" ht="18.75" x14ac:dyDescent="0.3">
      <c r="K11" s="9"/>
    </row>
    <row r="12" spans="5:17" ht="18.75" x14ac:dyDescent="0.3">
      <c r="K12" s="9"/>
    </row>
    <row r="13" spans="5:17" ht="18.75" x14ac:dyDescent="0.3">
      <c r="K13" s="9" t="s">
        <v>5</v>
      </c>
    </row>
    <row r="15" spans="5:17" ht="18.75" x14ac:dyDescent="0.3">
      <c r="E15" s="11" t="s">
        <v>33</v>
      </c>
      <c r="F15" s="12"/>
      <c r="G15" s="12"/>
      <c r="H15" s="12"/>
      <c r="I15" s="12"/>
      <c r="J15" s="12"/>
      <c r="L15" s="11" t="s">
        <v>34</v>
      </c>
      <c r="M15" s="12"/>
      <c r="N15" s="12"/>
      <c r="O15" s="12"/>
      <c r="P15" s="12"/>
      <c r="Q15" s="12"/>
    </row>
    <row r="16" spans="5:17" ht="18.75" x14ac:dyDescent="0.3">
      <c r="E16" s="11" t="s">
        <v>8</v>
      </c>
      <c r="F16" s="12"/>
      <c r="G16" s="12"/>
      <c r="H16" s="12"/>
      <c r="I16" s="12"/>
      <c r="J16" s="15" t="s">
        <v>13</v>
      </c>
      <c r="K16" s="151"/>
      <c r="L16" s="11" t="s">
        <v>8</v>
      </c>
      <c r="M16" s="21"/>
      <c r="N16" s="12"/>
      <c r="O16" s="12"/>
      <c r="P16" s="12"/>
      <c r="Q16" s="152">
        <v>0.3125</v>
      </c>
    </row>
    <row r="17" spans="5:22" ht="18.75" x14ac:dyDescent="0.3">
      <c r="E17" s="13">
        <v>1</v>
      </c>
      <c r="F17" s="19" t="s">
        <v>21</v>
      </c>
      <c r="G17" s="19" t="s">
        <v>10</v>
      </c>
      <c r="H17" s="19" t="s">
        <v>11</v>
      </c>
      <c r="I17" s="19" t="s">
        <v>12</v>
      </c>
      <c r="J17" s="20" t="s">
        <v>27</v>
      </c>
      <c r="K17" s="151"/>
      <c r="L17" s="13">
        <v>1</v>
      </c>
      <c r="M17" s="19" t="s">
        <v>21</v>
      </c>
      <c r="N17" s="19" t="s">
        <v>10</v>
      </c>
      <c r="O17" s="19" t="s">
        <v>31</v>
      </c>
      <c r="P17" s="19" t="s">
        <v>12</v>
      </c>
      <c r="Q17" s="163" t="s">
        <v>28</v>
      </c>
    </row>
    <row r="18" spans="5:22" ht="18.75" x14ac:dyDescent="0.3">
      <c r="E18" s="13">
        <v>2</v>
      </c>
      <c r="F18" s="19" t="s">
        <v>21</v>
      </c>
      <c r="G18" s="19" t="s">
        <v>10</v>
      </c>
      <c r="H18" s="19" t="s">
        <v>11</v>
      </c>
      <c r="I18" s="19" t="s">
        <v>14</v>
      </c>
      <c r="J18" s="20" t="s">
        <v>27</v>
      </c>
      <c r="K18" s="151"/>
      <c r="L18" s="13">
        <v>2</v>
      </c>
      <c r="M18" s="19" t="s">
        <v>21</v>
      </c>
      <c r="N18" s="19" t="s">
        <v>10</v>
      </c>
      <c r="O18" s="19" t="s">
        <v>31</v>
      </c>
      <c r="P18" s="19" t="s">
        <v>14</v>
      </c>
      <c r="Q18" s="163" t="s">
        <v>28</v>
      </c>
    </row>
    <row r="19" spans="5:22" ht="18.75" x14ac:dyDescent="0.3">
      <c r="E19" s="13">
        <v>3</v>
      </c>
      <c r="F19" s="19" t="s">
        <v>21</v>
      </c>
      <c r="G19" s="19" t="s">
        <v>10</v>
      </c>
      <c r="H19" s="19" t="s">
        <v>11</v>
      </c>
      <c r="I19" s="19" t="s">
        <v>15</v>
      </c>
      <c r="J19" s="20" t="s">
        <v>27</v>
      </c>
      <c r="K19" s="151"/>
      <c r="L19" s="13">
        <v>3</v>
      </c>
      <c r="M19" s="19" t="s">
        <v>21</v>
      </c>
      <c r="N19" s="19" t="s">
        <v>10</v>
      </c>
      <c r="O19" s="19" t="s">
        <v>31</v>
      </c>
      <c r="P19" s="19" t="s">
        <v>15</v>
      </c>
      <c r="Q19" s="163" t="s">
        <v>28</v>
      </c>
    </row>
    <row r="20" spans="5:22" ht="18.75" x14ac:dyDescent="0.3">
      <c r="E20" s="13">
        <v>4</v>
      </c>
      <c r="F20" s="19" t="s">
        <v>21</v>
      </c>
      <c r="G20" s="19" t="s">
        <v>10</v>
      </c>
      <c r="H20" s="19" t="s">
        <v>11</v>
      </c>
      <c r="I20" s="19" t="s">
        <v>16</v>
      </c>
      <c r="J20" s="20" t="s">
        <v>27</v>
      </c>
      <c r="K20" s="151"/>
      <c r="L20" s="13">
        <v>4</v>
      </c>
      <c r="M20" s="14" t="s">
        <v>9</v>
      </c>
      <c r="N20" s="14" t="s">
        <v>10</v>
      </c>
      <c r="O20" s="14" t="s">
        <v>26</v>
      </c>
      <c r="P20" s="14" t="s">
        <v>12</v>
      </c>
      <c r="Q20" s="163" t="s">
        <v>28</v>
      </c>
    </row>
    <row r="21" spans="5:22" ht="18.75" x14ac:dyDescent="0.3">
      <c r="E21" s="13">
        <v>5</v>
      </c>
      <c r="F21" s="19" t="s">
        <v>21</v>
      </c>
      <c r="G21" s="19" t="s">
        <v>10</v>
      </c>
      <c r="H21" s="19" t="s">
        <v>11</v>
      </c>
      <c r="I21" s="19" t="s">
        <v>22</v>
      </c>
      <c r="J21" s="20" t="s">
        <v>27</v>
      </c>
      <c r="K21" s="151"/>
      <c r="L21" s="13">
        <v>5</v>
      </c>
      <c r="M21" s="14" t="s">
        <v>9</v>
      </c>
      <c r="N21" s="14" t="s">
        <v>10</v>
      </c>
      <c r="O21" s="14" t="s">
        <v>26</v>
      </c>
      <c r="P21" s="14" t="s">
        <v>14</v>
      </c>
      <c r="Q21" s="163" t="s">
        <v>28</v>
      </c>
    </row>
    <row r="22" spans="5:22" ht="18.75" x14ac:dyDescent="0.3">
      <c r="E22" s="13">
        <v>6</v>
      </c>
      <c r="F22" s="19" t="s">
        <v>21</v>
      </c>
      <c r="G22" s="19" t="s">
        <v>10</v>
      </c>
      <c r="H22" s="19" t="s">
        <v>11</v>
      </c>
      <c r="I22" s="19" t="s">
        <v>23</v>
      </c>
      <c r="J22" s="20" t="s">
        <v>27</v>
      </c>
      <c r="K22" s="151"/>
      <c r="L22" s="13">
        <v>6</v>
      </c>
      <c r="M22" s="22" t="s">
        <v>17</v>
      </c>
      <c r="N22" s="22" t="s">
        <v>10</v>
      </c>
      <c r="O22" s="22" t="s">
        <v>26</v>
      </c>
      <c r="P22" s="22" t="s">
        <v>12</v>
      </c>
      <c r="Q22" s="163" t="s">
        <v>28</v>
      </c>
    </row>
    <row r="23" spans="5:22" ht="18.75" x14ac:dyDescent="0.3">
      <c r="E23" s="13">
        <v>7</v>
      </c>
      <c r="F23" s="149" t="s">
        <v>21</v>
      </c>
      <c r="G23" s="149" t="s">
        <v>20</v>
      </c>
      <c r="H23" s="149" t="s">
        <v>30</v>
      </c>
      <c r="I23" s="149" t="s">
        <v>12</v>
      </c>
      <c r="J23" s="20" t="s">
        <v>27</v>
      </c>
      <c r="K23" s="151"/>
      <c r="L23" s="13">
        <v>7</v>
      </c>
      <c r="M23" s="22" t="s">
        <v>17</v>
      </c>
      <c r="N23" s="22" t="s">
        <v>10</v>
      </c>
      <c r="O23" s="22" t="s">
        <v>26</v>
      </c>
      <c r="P23" s="22" t="s">
        <v>14</v>
      </c>
      <c r="Q23" s="163" t="s">
        <v>28</v>
      </c>
    </row>
    <row r="24" spans="5:22" ht="18.75" x14ac:dyDescent="0.3">
      <c r="E24" s="13">
        <v>8</v>
      </c>
      <c r="F24" s="18" t="s">
        <v>21</v>
      </c>
      <c r="G24" s="18" t="s">
        <v>20</v>
      </c>
      <c r="H24" s="18" t="s">
        <v>30</v>
      </c>
      <c r="I24" s="18" t="s">
        <v>14</v>
      </c>
      <c r="J24" s="20" t="s">
        <v>27</v>
      </c>
      <c r="K24" s="151"/>
      <c r="L24" s="13">
        <v>8</v>
      </c>
      <c r="M24" s="19" t="s">
        <v>21</v>
      </c>
      <c r="N24" s="19" t="s">
        <v>10</v>
      </c>
      <c r="O24" s="19" t="s">
        <v>26</v>
      </c>
      <c r="P24" s="19" t="s">
        <v>12</v>
      </c>
      <c r="Q24" s="163" t="s">
        <v>28</v>
      </c>
      <c r="V24" s="150"/>
    </row>
    <row r="25" spans="5:22" ht="18.75" x14ac:dyDescent="0.3">
      <c r="E25" s="13">
        <v>9</v>
      </c>
      <c r="F25" s="14" t="s">
        <v>9</v>
      </c>
      <c r="G25" s="14" t="s">
        <v>10</v>
      </c>
      <c r="H25" s="14" t="s">
        <v>11</v>
      </c>
      <c r="I25" s="14" t="s">
        <v>12</v>
      </c>
      <c r="J25" s="21" t="s">
        <v>27</v>
      </c>
      <c r="K25" s="151"/>
      <c r="L25" s="13">
        <v>9</v>
      </c>
      <c r="M25" s="19" t="s">
        <v>21</v>
      </c>
      <c r="N25" s="19" t="s">
        <v>10</v>
      </c>
      <c r="O25" s="19" t="s">
        <v>26</v>
      </c>
      <c r="P25" s="19" t="s">
        <v>14</v>
      </c>
      <c r="Q25" s="163" t="s">
        <v>28</v>
      </c>
      <c r="V25" s="21"/>
    </row>
    <row r="26" spans="5:22" ht="18.75" x14ac:dyDescent="0.3">
      <c r="E26" s="13">
        <v>10</v>
      </c>
      <c r="F26" s="14" t="s">
        <v>9</v>
      </c>
      <c r="G26" s="14" t="s">
        <v>10</v>
      </c>
      <c r="H26" s="14" t="s">
        <v>11</v>
      </c>
      <c r="I26" s="14" t="s">
        <v>14</v>
      </c>
      <c r="J26" s="21" t="s">
        <v>27</v>
      </c>
      <c r="K26" s="151"/>
      <c r="L26" s="13">
        <v>10</v>
      </c>
      <c r="M26" s="16" t="s">
        <v>18</v>
      </c>
      <c r="N26" s="16" t="s">
        <v>19</v>
      </c>
      <c r="O26" s="16" t="s">
        <v>25</v>
      </c>
      <c r="P26" s="16" t="s">
        <v>14</v>
      </c>
      <c r="Q26" s="163" t="s">
        <v>28</v>
      </c>
    </row>
    <row r="27" spans="5:22" ht="18.75" x14ac:dyDescent="0.3">
      <c r="E27" s="13">
        <v>11</v>
      </c>
      <c r="F27" s="14" t="s">
        <v>9</v>
      </c>
      <c r="G27" s="14" t="s">
        <v>10</v>
      </c>
      <c r="H27" s="14" t="s">
        <v>11</v>
      </c>
      <c r="I27" s="14" t="s">
        <v>15</v>
      </c>
      <c r="J27" s="21" t="s">
        <v>27</v>
      </c>
      <c r="K27" s="151"/>
      <c r="L27" s="13">
        <v>11</v>
      </c>
      <c r="M27" s="22" t="s">
        <v>17</v>
      </c>
      <c r="N27" s="22" t="s">
        <v>10</v>
      </c>
      <c r="O27" s="22" t="s">
        <v>32</v>
      </c>
      <c r="P27" s="22" t="s">
        <v>12</v>
      </c>
      <c r="Q27" s="163" t="s">
        <v>28</v>
      </c>
    </row>
    <row r="28" spans="5:22" ht="18.75" x14ac:dyDescent="0.3">
      <c r="E28" s="13">
        <v>12</v>
      </c>
      <c r="F28" s="17" t="s">
        <v>159</v>
      </c>
      <c r="G28" s="17" t="s">
        <v>20</v>
      </c>
      <c r="H28" s="17" t="s">
        <v>160</v>
      </c>
      <c r="I28" s="17" t="s">
        <v>12</v>
      </c>
      <c r="J28" s="20" t="s">
        <v>28</v>
      </c>
      <c r="K28" s="151"/>
      <c r="L28" s="13">
        <v>12</v>
      </c>
      <c r="M28" s="17" t="s">
        <v>159</v>
      </c>
      <c r="N28" s="17" t="s">
        <v>20</v>
      </c>
      <c r="O28" s="17" t="s">
        <v>25</v>
      </c>
      <c r="P28" s="17" t="s">
        <v>12</v>
      </c>
      <c r="Q28" s="163" t="s">
        <v>28</v>
      </c>
    </row>
    <row r="29" spans="5:22" ht="18.75" x14ac:dyDescent="0.3">
      <c r="E29" s="13">
        <v>13</v>
      </c>
      <c r="F29" s="22" t="s">
        <v>17</v>
      </c>
      <c r="G29" s="22" t="s">
        <v>10</v>
      </c>
      <c r="H29" s="22" t="s">
        <v>11</v>
      </c>
      <c r="I29" s="22" t="s">
        <v>12</v>
      </c>
      <c r="J29" s="21" t="s">
        <v>27</v>
      </c>
      <c r="K29" s="151"/>
      <c r="L29" s="13">
        <v>13</v>
      </c>
      <c r="M29" s="14" t="s">
        <v>9</v>
      </c>
      <c r="N29" s="14" t="s">
        <v>10</v>
      </c>
      <c r="O29" s="14" t="s">
        <v>32</v>
      </c>
      <c r="P29" s="14" t="s">
        <v>12</v>
      </c>
      <c r="Q29" s="163" t="s">
        <v>28</v>
      </c>
    </row>
    <row r="30" spans="5:22" ht="18.75" x14ac:dyDescent="0.3">
      <c r="E30" s="13">
        <v>14</v>
      </c>
      <c r="F30" s="22" t="s">
        <v>17</v>
      </c>
      <c r="G30" s="22" t="s">
        <v>10</v>
      </c>
      <c r="H30" s="22" t="s">
        <v>11</v>
      </c>
      <c r="I30" s="22" t="s">
        <v>14</v>
      </c>
      <c r="J30" s="21" t="s">
        <v>27</v>
      </c>
      <c r="K30" s="151"/>
      <c r="L30" s="13">
        <v>14</v>
      </c>
      <c r="M30" s="18" t="s">
        <v>21</v>
      </c>
      <c r="N30" s="18" t="s">
        <v>20</v>
      </c>
      <c r="O30" s="18" t="s">
        <v>25</v>
      </c>
      <c r="P30" s="18" t="s">
        <v>14</v>
      </c>
      <c r="Q30" s="163" t="s">
        <v>28</v>
      </c>
    </row>
    <row r="31" spans="5:22" ht="18.75" x14ac:dyDescent="0.3">
      <c r="E31" s="13">
        <v>15</v>
      </c>
      <c r="F31" s="22" t="s">
        <v>17</v>
      </c>
      <c r="G31" s="22" t="s">
        <v>10</v>
      </c>
      <c r="H31" s="22" t="s">
        <v>11</v>
      </c>
      <c r="I31" s="22" t="s">
        <v>15</v>
      </c>
      <c r="J31" s="21" t="s">
        <v>27</v>
      </c>
      <c r="K31" s="151"/>
      <c r="L31" s="13">
        <v>15</v>
      </c>
      <c r="M31" s="19" t="s">
        <v>21</v>
      </c>
      <c r="N31" s="19" t="s">
        <v>10</v>
      </c>
      <c r="O31" s="19" t="s">
        <v>32</v>
      </c>
      <c r="P31" s="19" t="s">
        <v>12</v>
      </c>
      <c r="Q31" s="163" t="s">
        <v>28</v>
      </c>
    </row>
    <row r="32" spans="5:22" ht="18.75" x14ac:dyDescent="0.3">
      <c r="E32" s="13">
        <v>16</v>
      </c>
      <c r="F32" s="16" t="s">
        <v>18</v>
      </c>
      <c r="G32" s="16" t="s">
        <v>29</v>
      </c>
      <c r="H32" s="16" t="s">
        <v>160</v>
      </c>
      <c r="I32" s="16" t="s">
        <v>12</v>
      </c>
      <c r="J32" s="21" t="s">
        <v>28</v>
      </c>
      <c r="K32" s="151"/>
      <c r="L32" s="13"/>
    </row>
    <row r="33" spans="5:11" ht="18.75" x14ac:dyDescent="0.3">
      <c r="E33" s="13">
        <v>17</v>
      </c>
      <c r="F33" s="14" t="s">
        <v>9</v>
      </c>
      <c r="G33" s="14" t="s">
        <v>10</v>
      </c>
      <c r="H33" s="14" t="s">
        <v>24</v>
      </c>
      <c r="I33" s="14" t="s">
        <v>12</v>
      </c>
      <c r="J33" s="21" t="s">
        <v>27</v>
      </c>
      <c r="K33" s="151"/>
    </row>
    <row r="34" spans="5:11" ht="18.75" x14ac:dyDescent="0.3">
      <c r="E34" s="13">
        <v>18</v>
      </c>
      <c r="F34" s="14" t="s">
        <v>9</v>
      </c>
      <c r="G34" s="14" t="s">
        <v>10</v>
      </c>
      <c r="H34" s="14" t="s">
        <v>24</v>
      </c>
      <c r="I34" s="14" t="s">
        <v>14</v>
      </c>
      <c r="J34" s="21" t="s">
        <v>27</v>
      </c>
      <c r="K34" s="151"/>
    </row>
    <row r="35" spans="5:11" ht="18.75" x14ac:dyDescent="0.3">
      <c r="E35" s="13">
        <v>19</v>
      </c>
      <c r="F35" s="14" t="s">
        <v>9</v>
      </c>
      <c r="G35" s="14" t="s">
        <v>10</v>
      </c>
      <c r="H35" s="14" t="s">
        <v>24</v>
      </c>
      <c r="I35" s="14" t="s">
        <v>15</v>
      </c>
      <c r="J35" s="21" t="s">
        <v>27</v>
      </c>
      <c r="K35" s="151"/>
    </row>
    <row r="36" spans="5:11" ht="18.75" x14ac:dyDescent="0.3">
      <c r="E36" s="13">
        <v>20</v>
      </c>
      <c r="F36" s="22" t="s">
        <v>17</v>
      </c>
      <c r="G36" s="22" t="s">
        <v>10</v>
      </c>
      <c r="H36" s="22" t="s">
        <v>24</v>
      </c>
      <c r="I36" s="22" t="s">
        <v>12</v>
      </c>
      <c r="J36" s="21" t="s">
        <v>27</v>
      </c>
      <c r="K36" s="151"/>
    </row>
    <row r="37" spans="5:11" ht="18.75" x14ac:dyDescent="0.3">
      <c r="E37" s="13">
        <v>21</v>
      </c>
      <c r="F37" s="22" t="s">
        <v>17</v>
      </c>
      <c r="G37" s="22" t="s">
        <v>10</v>
      </c>
      <c r="H37" s="22" t="s">
        <v>24</v>
      </c>
      <c r="I37" s="22" t="s">
        <v>14</v>
      </c>
      <c r="J37" s="21" t="s">
        <v>27</v>
      </c>
      <c r="K37" s="151"/>
    </row>
    <row r="38" spans="5:11" ht="18.75" x14ac:dyDescent="0.3">
      <c r="E38" s="13">
        <v>22</v>
      </c>
      <c r="F38" s="22" t="s">
        <v>17</v>
      </c>
      <c r="G38" s="22" t="s">
        <v>10</v>
      </c>
      <c r="H38" s="22" t="s">
        <v>24</v>
      </c>
      <c r="I38" s="22" t="s">
        <v>15</v>
      </c>
      <c r="J38" s="21" t="s">
        <v>27</v>
      </c>
      <c r="K38" s="151"/>
    </row>
    <row r="39" spans="5:11" ht="18.75" x14ac:dyDescent="0.3">
      <c r="E39" s="13">
        <v>23</v>
      </c>
      <c r="F39" s="19" t="s">
        <v>21</v>
      </c>
      <c r="G39" s="19" t="s">
        <v>10</v>
      </c>
      <c r="H39" s="19" t="s">
        <v>24</v>
      </c>
      <c r="I39" s="19" t="s">
        <v>12</v>
      </c>
      <c r="J39" s="21" t="s">
        <v>27</v>
      </c>
      <c r="K39" s="151"/>
    </row>
    <row r="40" spans="5:11" ht="18.75" x14ac:dyDescent="0.3">
      <c r="E40" s="13">
        <v>24</v>
      </c>
      <c r="F40" s="19" t="s">
        <v>21</v>
      </c>
      <c r="G40" s="19" t="s">
        <v>10</v>
      </c>
      <c r="H40" s="19" t="s">
        <v>24</v>
      </c>
      <c r="I40" s="19" t="s">
        <v>14</v>
      </c>
      <c r="J40" s="21" t="s">
        <v>27</v>
      </c>
      <c r="K40" s="151"/>
    </row>
    <row r="41" spans="5:11" ht="18.75" x14ac:dyDescent="0.3">
      <c r="E41" s="13">
        <v>25</v>
      </c>
      <c r="F41" s="19" t="s">
        <v>21</v>
      </c>
      <c r="G41" s="19" t="s">
        <v>10</v>
      </c>
      <c r="H41" s="19" t="s">
        <v>24</v>
      </c>
      <c r="I41" s="19" t="s">
        <v>15</v>
      </c>
      <c r="J41" s="21" t="s">
        <v>27</v>
      </c>
      <c r="K41" s="151"/>
    </row>
    <row r="42" spans="5:11" ht="18.75" x14ac:dyDescent="0.3">
      <c r="E42" s="13">
        <v>26</v>
      </c>
      <c r="F42" s="19" t="s">
        <v>21</v>
      </c>
      <c r="G42" s="19" t="s">
        <v>10</v>
      </c>
      <c r="H42" s="19" t="s">
        <v>24</v>
      </c>
      <c r="I42" s="19" t="s">
        <v>16</v>
      </c>
      <c r="J42" s="21" t="s">
        <v>27</v>
      </c>
      <c r="K42" s="151"/>
    </row>
    <row r="43" spans="5:11" ht="18.75" x14ac:dyDescent="0.3">
      <c r="E43" s="13">
        <v>27</v>
      </c>
      <c r="F43" s="19" t="s">
        <v>21</v>
      </c>
      <c r="G43" s="19" t="s">
        <v>10</v>
      </c>
      <c r="H43" s="19" t="s">
        <v>24</v>
      </c>
      <c r="I43" s="19" t="s">
        <v>22</v>
      </c>
      <c r="J43" s="21" t="s">
        <v>27</v>
      </c>
      <c r="K43" s="151"/>
    </row>
    <row r="44" spans="5:11" ht="18.75" x14ac:dyDescent="0.3">
      <c r="E44" s="13">
        <v>28</v>
      </c>
      <c r="F44" s="19" t="s">
        <v>21</v>
      </c>
      <c r="G44" s="19" t="s">
        <v>10</v>
      </c>
      <c r="H44" s="19" t="s">
        <v>24</v>
      </c>
      <c r="I44" s="19" t="s">
        <v>23</v>
      </c>
      <c r="J44" s="21" t="s">
        <v>27</v>
      </c>
      <c r="K44" s="151"/>
    </row>
    <row r="45" spans="5:11" ht="18.75" x14ac:dyDescent="0.3">
      <c r="E45" s="13">
        <v>29</v>
      </c>
      <c r="F45" s="149" t="s">
        <v>21</v>
      </c>
      <c r="G45" s="149" t="s">
        <v>20</v>
      </c>
      <c r="H45" s="149" t="s">
        <v>24</v>
      </c>
      <c r="I45" s="149" t="s">
        <v>12</v>
      </c>
      <c r="J45" s="20" t="s">
        <v>27</v>
      </c>
      <c r="K45" s="151"/>
    </row>
    <row r="46" spans="5:11" ht="18.75" x14ac:dyDescent="0.3">
      <c r="E46" s="13">
        <v>30</v>
      </c>
      <c r="F46" s="18" t="s">
        <v>21</v>
      </c>
      <c r="G46" s="18" t="s">
        <v>20</v>
      </c>
      <c r="H46" s="149" t="s">
        <v>24</v>
      </c>
      <c r="I46" s="18" t="s">
        <v>14</v>
      </c>
      <c r="J46" s="20" t="s">
        <v>27</v>
      </c>
      <c r="K46" s="151"/>
    </row>
    <row r="47" spans="5:11" ht="18.75" x14ac:dyDescent="0.3">
      <c r="E47" s="13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21"/>
  <sheetViews>
    <sheetView workbookViewId="0">
      <selection activeCell="G2" sqref="G2"/>
    </sheetView>
  </sheetViews>
  <sheetFormatPr defaultColWidth="11" defaultRowHeight="15.75" x14ac:dyDescent="0.25"/>
  <cols>
    <col min="1" max="1" width="7" customWidth="1"/>
    <col min="2" max="2" width="5.125" style="162" customWidth="1"/>
    <col min="3" max="3" width="24.125" customWidth="1"/>
    <col min="5" max="5" width="5.875" style="162" customWidth="1"/>
    <col min="6" max="6" width="25.125" customWidth="1"/>
    <col min="8" max="8" width="42.625" customWidth="1"/>
  </cols>
  <sheetData>
    <row r="1" spans="1:9" ht="36" x14ac:dyDescent="0.55000000000000004">
      <c r="A1" s="202" t="s">
        <v>238</v>
      </c>
      <c r="B1" s="202"/>
      <c r="C1" s="202"/>
      <c r="D1" s="202"/>
      <c r="E1" s="202"/>
    </row>
    <row r="3" spans="1:9" x14ac:dyDescent="0.25">
      <c r="B3" s="162" t="s">
        <v>219</v>
      </c>
      <c r="E3" s="162" t="s">
        <v>239</v>
      </c>
      <c r="H3" s="162" t="s">
        <v>235</v>
      </c>
    </row>
    <row r="4" spans="1:9" x14ac:dyDescent="0.25">
      <c r="B4" s="211">
        <v>1</v>
      </c>
      <c r="C4" s="138" t="s">
        <v>158</v>
      </c>
      <c r="E4" s="162" t="s">
        <v>150</v>
      </c>
      <c r="H4" s="103" t="s">
        <v>199</v>
      </c>
      <c r="I4" s="124"/>
    </row>
    <row r="5" spans="1:9" x14ac:dyDescent="0.25">
      <c r="B5" s="211">
        <v>2</v>
      </c>
      <c r="C5" s="138" t="s">
        <v>157</v>
      </c>
      <c r="E5" s="211">
        <v>1</v>
      </c>
      <c r="F5" s="103" t="s">
        <v>232</v>
      </c>
      <c r="H5" s="103" t="s">
        <v>234</v>
      </c>
      <c r="I5" s="124"/>
    </row>
    <row r="6" spans="1:9" x14ac:dyDescent="0.25">
      <c r="B6" s="211">
        <v>3</v>
      </c>
      <c r="C6" s="138" t="s">
        <v>155</v>
      </c>
      <c r="E6" s="162" t="s">
        <v>221</v>
      </c>
      <c r="H6" s="124"/>
      <c r="I6" s="124"/>
    </row>
    <row r="7" spans="1:9" x14ac:dyDescent="0.25">
      <c r="B7" s="211">
        <v>4</v>
      </c>
      <c r="C7" s="138" t="s">
        <v>228</v>
      </c>
      <c r="E7" s="211">
        <v>1</v>
      </c>
      <c r="F7" s="103" t="s">
        <v>215</v>
      </c>
      <c r="H7" s="124"/>
      <c r="I7" s="124"/>
    </row>
    <row r="8" spans="1:9" x14ac:dyDescent="0.25">
      <c r="E8" s="211">
        <v>2</v>
      </c>
      <c r="F8" s="103" t="s">
        <v>216</v>
      </c>
      <c r="H8" s="162" t="s">
        <v>236</v>
      </c>
    </row>
    <row r="9" spans="1:9" x14ac:dyDescent="0.25">
      <c r="B9" s="162" t="s">
        <v>220</v>
      </c>
      <c r="E9" s="211">
        <v>3</v>
      </c>
      <c r="F9" s="103" t="s">
        <v>233</v>
      </c>
      <c r="H9" s="103" t="s">
        <v>157</v>
      </c>
    </row>
    <row r="10" spans="1:9" x14ac:dyDescent="0.25">
      <c r="B10" s="211">
        <v>1</v>
      </c>
      <c r="C10" s="103" t="s">
        <v>199</v>
      </c>
    </row>
    <row r="11" spans="1:9" x14ac:dyDescent="0.25">
      <c r="B11" s="211">
        <v>2</v>
      </c>
      <c r="C11" s="103" t="s">
        <v>198</v>
      </c>
      <c r="E11" s="162" t="s">
        <v>151</v>
      </c>
    </row>
    <row r="12" spans="1:9" x14ac:dyDescent="0.25">
      <c r="B12" s="211">
        <v>3</v>
      </c>
      <c r="C12" s="103" t="s">
        <v>197</v>
      </c>
      <c r="E12" s="211">
        <v>1</v>
      </c>
      <c r="F12" s="103" t="s">
        <v>185</v>
      </c>
      <c r="H12" s="162" t="s">
        <v>237</v>
      </c>
    </row>
    <row r="13" spans="1:9" x14ac:dyDescent="0.25">
      <c r="B13" s="211">
        <v>4</v>
      </c>
      <c r="C13" s="103" t="s">
        <v>200</v>
      </c>
      <c r="E13" s="211">
        <v>2</v>
      </c>
      <c r="F13" s="103" t="s">
        <v>188</v>
      </c>
      <c r="H13" s="103" t="s">
        <v>177</v>
      </c>
    </row>
    <row r="14" spans="1:9" x14ac:dyDescent="0.25">
      <c r="E14" s="211">
        <v>3</v>
      </c>
      <c r="F14" s="103" t="s">
        <v>186</v>
      </c>
      <c r="H14" s="103" t="s">
        <v>209</v>
      </c>
    </row>
    <row r="15" spans="1:9" x14ac:dyDescent="0.25">
      <c r="B15" s="162" t="s">
        <v>152</v>
      </c>
      <c r="E15" s="211">
        <v>4</v>
      </c>
      <c r="F15" s="103" t="s">
        <v>193</v>
      </c>
    </row>
    <row r="16" spans="1:9" x14ac:dyDescent="0.25">
      <c r="B16" s="211">
        <v>1</v>
      </c>
      <c r="C16" s="103" t="s">
        <v>209</v>
      </c>
    </row>
    <row r="17" spans="2:6" x14ac:dyDescent="0.25">
      <c r="B17" s="211">
        <v>2</v>
      </c>
      <c r="C17" s="103" t="s">
        <v>234</v>
      </c>
      <c r="E17" s="162" t="s">
        <v>153</v>
      </c>
    </row>
    <row r="18" spans="2:6" x14ac:dyDescent="0.25">
      <c r="B18" s="211">
        <v>3</v>
      </c>
      <c r="C18" s="103" t="s">
        <v>224</v>
      </c>
      <c r="E18" s="211">
        <v>1</v>
      </c>
      <c r="F18" s="103" t="s">
        <v>177</v>
      </c>
    </row>
    <row r="19" spans="2:6" x14ac:dyDescent="0.25">
      <c r="B19" s="211">
        <v>4</v>
      </c>
      <c r="C19" s="103" t="s">
        <v>210</v>
      </c>
      <c r="E19" s="211">
        <v>2</v>
      </c>
      <c r="F19" s="103" t="s">
        <v>164</v>
      </c>
    </row>
    <row r="20" spans="2:6" x14ac:dyDescent="0.25">
      <c r="E20" s="211">
        <v>3</v>
      </c>
      <c r="F20" s="103" t="s">
        <v>168</v>
      </c>
    </row>
    <row r="21" spans="2:6" x14ac:dyDescent="0.25">
      <c r="E21" s="211">
        <v>4</v>
      </c>
      <c r="F21" s="103" t="s">
        <v>165</v>
      </c>
    </row>
  </sheetData>
  <mergeCells count="1">
    <mergeCell ref="A1:E1"/>
  </mergeCells>
  <pageMargins left="0.7" right="0.7" top="0.75" bottom="0.75" header="0.3" footer="0.3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86"/>
  <sheetViews>
    <sheetView workbookViewId="0">
      <selection activeCell="G81" sqref="G81"/>
    </sheetView>
  </sheetViews>
  <sheetFormatPr defaultColWidth="10.625" defaultRowHeight="15.75" x14ac:dyDescent="0.25"/>
  <cols>
    <col min="1" max="1" width="6.375" customWidth="1"/>
  </cols>
  <sheetData>
    <row r="1" spans="1:21" ht="23.25" x14ac:dyDescent="0.35">
      <c r="A1" s="23"/>
      <c r="B1" s="23"/>
      <c r="C1" s="23"/>
      <c r="D1" s="24" t="s">
        <v>35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5"/>
      <c r="T1" s="25"/>
      <c r="U1" s="25"/>
    </row>
    <row r="2" spans="1:21" x14ac:dyDescent="0.25">
      <c r="A2" s="23"/>
      <c r="B2" s="23"/>
      <c r="C2" s="23"/>
      <c r="D2" s="23"/>
      <c r="E2" s="23"/>
      <c r="F2" s="26" t="s">
        <v>36</v>
      </c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5"/>
      <c r="T2" s="25"/>
      <c r="U2" s="25"/>
    </row>
    <row r="3" spans="1:2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5"/>
      <c r="T3" s="25"/>
      <c r="U3" s="25"/>
    </row>
    <row r="4" spans="1:21" x14ac:dyDescent="0.25">
      <c r="A4" s="23"/>
      <c r="B4" s="23" t="s">
        <v>37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5"/>
      <c r="T4" s="25"/>
      <c r="U4" s="25"/>
    </row>
    <row r="5" spans="1:21" x14ac:dyDescent="0.25">
      <c r="A5" s="23"/>
      <c r="B5" s="23" t="s">
        <v>38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5"/>
      <c r="T5" s="25"/>
      <c r="U5" s="25"/>
    </row>
    <row r="6" spans="1:21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5"/>
      <c r="T6" s="25"/>
      <c r="U6" s="25"/>
    </row>
    <row r="7" spans="1:21" x14ac:dyDescent="0.25">
      <c r="A7" s="27">
        <v>1</v>
      </c>
      <c r="B7" s="23" t="s">
        <v>39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5"/>
      <c r="T7" s="25"/>
      <c r="U7" s="25"/>
    </row>
    <row r="8" spans="1:21" x14ac:dyDescent="0.2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5"/>
      <c r="T8" s="25"/>
      <c r="U8" s="25"/>
    </row>
    <row r="9" spans="1:21" x14ac:dyDescent="0.25">
      <c r="A9" s="27">
        <v>2</v>
      </c>
      <c r="B9" s="23" t="s">
        <v>40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5"/>
      <c r="T9" s="25"/>
      <c r="U9" s="25"/>
    </row>
    <row r="10" spans="1:21" x14ac:dyDescent="0.25">
      <c r="A10" s="23"/>
      <c r="B10" s="23" t="s">
        <v>41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5"/>
      <c r="T10" s="25"/>
      <c r="U10" s="25"/>
    </row>
    <row r="11" spans="1:21" x14ac:dyDescent="0.2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5"/>
      <c r="T11" s="25"/>
      <c r="U11" s="25"/>
    </row>
    <row r="12" spans="1:21" x14ac:dyDescent="0.25">
      <c r="A12" s="27">
        <v>3</v>
      </c>
      <c r="B12" s="23" t="s">
        <v>42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5"/>
      <c r="T12" s="25"/>
      <c r="U12" s="25"/>
    </row>
    <row r="13" spans="1:21" x14ac:dyDescent="0.25">
      <c r="A13" s="23"/>
      <c r="B13" s="23" t="s">
        <v>43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5"/>
      <c r="T13" s="25"/>
      <c r="U13" s="25"/>
    </row>
    <row r="14" spans="1:21" x14ac:dyDescent="0.25">
      <c r="A14" s="23"/>
      <c r="B14" s="23" t="s">
        <v>44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5"/>
      <c r="T14" s="25"/>
      <c r="U14" s="25"/>
    </row>
    <row r="15" spans="1:21" x14ac:dyDescent="0.25">
      <c r="A15" s="23"/>
      <c r="B15" s="23" t="s">
        <v>45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5"/>
      <c r="T15" s="25"/>
      <c r="U15" s="25"/>
    </row>
    <row r="16" spans="1:21" x14ac:dyDescent="0.25">
      <c r="A16" s="23"/>
      <c r="B16" s="23" t="s">
        <v>46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5"/>
      <c r="T16" s="25"/>
      <c r="U16" s="25"/>
    </row>
    <row r="17" spans="1:21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5"/>
      <c r="T17" s="25"/>
      <c r="U17" s="25"/>
    </row>
    <row r="18" spans="1:21" x14ac:dyDescent="0.25">
      <c r="A18" s="27">
        <v>4</v>
      </c>
      <c r="B18" s="23" t="s">
        <v>47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5"/>
      <c r="T18" s="25"/>
      <c r="U18" s="25"/>
    </row>
    <row r="19" spans="1:21" x14ac:dyDescent="0.25">
      <c r="A19" s="23"/>
      <c r="B19" s="23" t="s">
        <v>48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5"/>
      <c r="T19" s="25"/>
      <c r="U19" s="25"/>
    </row>
    <row r="20" spans="1:21" x14ac:dyDescent="0.2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5"/>
      <c r="T20" s="25"/>
      <c r="U20" s="25"/>
    </row>
    <row r="21" spans="1:21" x14ac:dyDescent="0.25">
      <c r="A21" s="27">
        <v>5</v>
      </c>
      <c r="B21" s="23" t="s">
        <v>49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5"/>
      <c r="T21" s="25"/>
      <c r="U21" s="25"/>
    </row>
    <row r="22" spans="1:21" x14ac:dyDescent="0.2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5"/>
      <c r="T22" s="25"/>
      <c r="U22" s="25"/>
    </row>
    <row r="23" spans="1:21" x14ac:dyDescent="0.25">
      <c r="A23" s="23"/>
      <c r="B23" s="23" t="s">
        <v>50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5"/>
      <c r="T23" s="25"/>
      <c r="U23" s="25"/>
    </row>
    <row r="24" spans="1:21" x14ac:dyDescent="0.25">
      <c r="A24" s="23"/>
      <c r="B24" s="23" t="s">
        <v>51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5"/>
      <c r="T24" s="25"/>
      <c r="U24" s="25"/>
    </row>
    <row r="25" spans="1:21" x14ac:dyDescent="0.25">
      <c r="A25" s="23"/>
      <c r="B25" s="23" t="s">
        <v>52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5"/>
      <c r="T25" s="25"/>
      <c r="U25" s="25"/>
    </row>
    <row r="26" spans="1:21" x14ac:dyDescent="0.25">
      <c r="A26" s="23"/>
      <c r="B26" s="23" t="s">
        <v>53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5"/>
      <c r="T26" s="25"/>
      <c r="U26" s="25"/>
    </row>
    <row r="27" spans="1:21" x14ac:dyDescent="0.25">
      <c r="A27" s="23"/>
      <c r="B27" s="23" t="s">
        <v>54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5"/>
      <c r="T27" s="25"/>
      <c r="U27" s="25"/>
    </row>
    <row r="28" spans="1:21" x14ac:dyDescent="0.25">
      <c r="A28" s="23"/>
      <c r="B28" s="23" t="s">
        <v>55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5"/>
      <c r="T28" s="25"/>
      <c r="U28" s="25"/>
    </row>
    <row r="29" spans="1:21" x14ac:dyDescent="0.25">
      <c r="A29" s="23"/>
      <c r="B29" s="23" t="s">
        <v>56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5"/>
      <c r="T29" s="25"/>
      <c r="U29" s="25"/>
    </row>
    <row r="30" spans="1:21" x14ac:dyDescent="0.2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5"/>
      <c r="T30" s="25"/>
      <c r="U30" s="25"/>
    </row>
    <row r="31" spans="1:21" x14ac:dyDescent="0.2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5"/>
      <c r="T31" s="25"/>
      <c r="U31" s="25"/>
    </row>
    <row r="32" spans="1:21" x14ac:dyDescent="0.2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5"/>
      <c r="T32" s="25"/>
      <c r="U32" s="25"/>
    </row>
    <row r="33" spans="1:21" x14ac:dyDescent="0.25">
      <c r="A33" s="23"/>
      <c r="B33" s="23" t="s">
        <v>57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5"/>
      <c r="T33" s="25"/>
      <c r="U33" s="25"/>
    </row>
    <row r="34" spans="1:21" x14ac:dyDescent="0.25">
      <c r="A34" s="27">
        <v>5</v>
      </c>
      <c r="B34" s="23" t="s">
        <v>58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5"/>
      <c r="T34" s="25"/>
      <c r="U34" s="25"/>
    </row>
    <row r="35" spans="1:21" x14ac:dyDescent="0.25">
      <c r="A35" s="23"/>
      <c r="B35" s="23" t="s">
        <v>59</v>
      </c>
      <c r="C35" s="23" t="s">
        <v>60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5"/>
      <c r="T35" s="25"/>
      <c r="U35" s="25"/>
    </row>
    <row r="36" spans="1:21" x14ac:dyDescent="0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5"/>
      <c r="T36" s="25"/>
      <c r="U36" s="25"/>
    </row>
    <row r="37" spans="1:21" x14ac:dyDescent="0.25">
      <c r="A37" s="23"/>
      <c r="B37" s="23" t="s">
        <v>61</v>
      </c>
      <c r="C37" s="23" t="s">
        <v>62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5"/>
      <c r="T37" s="25"/>
      <c r="U37" s="25"/>
    </row>
    <row r="38" spans="1:21" x14ac:dyDescent="0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5"/>
      <c r="T38" s="25"/>
      <c r="U38" s="25"/>
    </row>
    <row r="39" spans="1:21" x14ac:dyDescent="0.25">
      <c r="A39" s="23"/>
      <c r="B39" s="23" t="s">
        <v>63</v>
      </c>
      <c r="C39" s="23" t="s">
        <v>64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5"/>
      <c r="T39" s="25"/>
      <c r="U39" s="25"/>
    </row>
    <row r="40" spans="1:21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5"/>
      <c r="T40" s="25"/>
      <c r="U40" s="25"/>
    </row>
    <row r="41" spans="1:21" x14ac:dyDescent="0.25">
      <c r="A41" s="23"/>
      <c r="B41" s="23" t="s">
        <v>65</v>
      </c>
      <c r="C41" s="23" t="s">
        <v>66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5"/>
      <c r="T41" s="25"/>
      <c r="U41" s="25"/>
    </row>
    <row r="42" spans="1:21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5"/>
      <c r="T42" s="25"/>
      <c r="U42" s="25"/>
    </row>
    <row r="43" spans="1:21" x14ac:dyDescent="0.25">
      <c r="A43" s="23"/>
      <c r="B43" s="23" t="s">
        <v>67</v>
      </c>
      <c r="C43" s="23" t="s">
        <v>68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5"/>
      <c r="T43" s="25"/>
      <c r="U43" s="25"/>
    </row>
    <row r="44" spans="1:21" x14ac:dyDescent="0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5"/>
      <c r="T44" s="25"/>
      <c r="U44" s="25"/>
    </row>
    <row r="45" spans="1:21" x14ac:dyDescent="0.25">
      <c r="A45" s="23"/>
      <c r="B45" s="23" t="s">
        <v>69</v>
      </c>
      <c r="C45" s="23" t="s">
        <v>70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5"/>
      <c r="T45" s="25"/>
      <c r="U45" s="25"/>
    </row>
    <row r="46" spans="1:21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5"/>
      <c r="T46" s="25"/>
      <c r="U46" s="25"/>
    </row>
    <row r="47" spans="1:21" x14ac:dyDescent="0.2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5"/>
      <c r="T47" s="25"/>
      <c r="U47" s="25"/>
    </row>
    <row r="48" spans="1:21" x14ac:dyDescent="0.25">
      <c r="A48" s="27">
        <v>6</v>
      </c>
      <c r="B48" s="23" t="s">
        <v>71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5"/>
      <c r="T48" s="25"/>
      <c r="U48" s="25"/>
    </row>
    <row r="49" spans="1:21" x14ac:dyDescent="0.2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5"/>
      <c r="T49" s="25"/>
      <c r="U49" s="25"/>
    </row>
    <row r="50" spans="1:21" x14ac:dyDescent="0.25">
      <c r="A50" s="27">
        <v>7</v>
      </c>
      <c r="B50" s="23" t="s">
        <v>72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5"/>
      <c r="T50" s="25"/>
      <c r="U50" s="25"/>
    </row>
    <row r="51" spans="1:21" x14ac:dyDescent="0.2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5"/>
      <c r="T51" s="25"/>
      <c r="U51" s="25"/>
    </row>
    <row r="52" spans="1:21" x14ac:dyDescent="0.25">
      <c r="A52" s="27">
        <v>8</v>
      </c>
      <c r="B52" s="23" t="s">
        <v>73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5"/>
      <c r="T52" s="25"/>
      <c r="U52" s="25"/>
    </row>
    <row r="53" spans="1:21" x14ac:dyDescent="0.2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5"/>
      <c r="T53" s="25"/>
      <c r="U53" s="25"/>
    </row>
    <row r="54" spans="1:21" x14ac:dyDescent="0.25">
      <c r="A54" s="27">
        <v>9</v>
      </c>
      <c r="B54" s="23" t="s">
        <v>74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5"/>
      <c r="T54" s="25"/>
      <c r="U54" s="25"/>
    </row>
    <row r="55" spans="1:21" x14ac:dyDescent="0.2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5"/>
      <c r="T55" s="25"/>
      <c r="U55" s="25"/>
    </row>
    <row r="56" spans="1:21" x14ac:dyDescent="0.25">
      <c r="A56" s="27">
        <v>10</v>
      </c>
      <c r="B56" s="23" t="s">
        <v>75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5"/>
      <c r="T56" s="25"/>
      <c r="U56" s="25"/>
    </row>
    <row r="57" spans="1:21" x14ac:dyDescent="0.2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5"/>
      <c r="T57" s="25"/>
      <c r="U57" s="25"/>
    </row>
    <row r="58" spans="1:21" x14ac:dyDescent="0.25">
      <c r="A58" s="27">
        <v>11</v>
      </c>
      <c r="B58" s="23" t="s">
        <v>76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5"/>
      <c r="T58" s="25"/>
      <c r="U58" s="25"/>
    </row>
    <row r="59" spans="1:21" x14ac:dyDescent="0.2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5"/>
      <c r="T59" s="25"/>
      <c r="U59" s="25"/>
    </row>
    <row r="60" spans="1:21" x14ac:dyDescent="0.25">
      <c r="A60" s="23"/>
      <c r="B60" s="28" t="s">
        <v>77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5"/>
      <c r="T60" s="25"/>
      <c r="U60" s="25"/>
    </row>
    <row r="61" spans="1:21" x14ac:dyDescent="0.2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5"/>
      <c r="T61" s="25"/>
      <c r="U61" s="25"/>
    </row>
    <row r="62" spans="1:21" x14ac:dyDescent="0.25">
      <c r="A62" s="27">
        <v>12</v>
      </c>
      <c r="B62" s="27" t="s">
        <v>78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9"/>
      <c r="T62" s="29"/>
      <c r="U62" s="29"/>
    </row>
    <row r="63" spans="1:21" x14ac:dyDescent="0.25">
      <c r="A63" s="23"/>
      <c r="B63" s="27" t="s">
        <v>79</v>
      </c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9"/>
      <c r="T63" s="29"/>
      <c r="U63" s="29"/>
    </row>
    <row r="64" spans="1:21" x14ac:dyDescent="0.25">
      <c r="A64" s="23"/>
      <c r="B64" s="27" t="s">
        <v>80</v>
      </c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9"/>
      <c r="T64" s="29"/>
      <c r="U64" s="29"/>
    </row>
    <row r="65" spans="1:21" x14ac:dyDescent="0.2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9"/>
      <c r="T65" s="29"/>
      <c r="U65" s="29"/>
    </row>
    <row r="66" spans="1:21" x14ac:dyDescent="0.25">
      <c r="A66" s="27">
        <v>13</v>
      </c>
      <c r="B66" s="28" t="s">
        <v>81</v>
      </c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5"/>
      <c r="T66" s="25"/>
      <c r="U66" s="25"/>
    </row>
    <row r="67" spans="1:21" x14ac:dyDescent="0.25">
      <c r="A67" s="23"/>
      <c r="B67" s="26" t="s">
        <v>82</v>
      </c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5"/>
      <c r="T67" s="25"/>
      <c r="U67" s="25"/>
    </row>
    <row r="68" spans="1:21" x14ac:dyDescent="0.25">
      <c r="A68" s="23"/>
      <c r="B68" s="23" t="s">
        <v>83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5"/>
      <c r="T68" s="25"/>
      <c r="U68" s="25"/>
    </row>
    <row r="69" spans="1:21" x14ac:dyDescent="0.2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5"/>
      <c r="T69" s="25"/>
      <c r="U69" s="25"/>
    </row>
    <row r="70" spans="1:21" x14ac:dyDescent="0.25">
      <c r="A70" s="23"/>
      <c r="B70" s="23" t="s">
        <v>84</v>
      </c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5"/>
      <c r="T70" s="25"/>
      <c r="U70" s="25"/>
    </row>
    <row r="71" spans="1:21" x14ac:dyDescent="0.25">
      <c r="A71" s="23"/>
      <c r="B71" s="23" t="s">
        <v>85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5"/>
      <c r="T71" s="25"/>
      <c r="U71" s="25"/>
    </row>
    <row r="72" spans="1:21" x14ac:dyDescent="0.25">
      <c r="A72" s="23"/>
      <c r="B72" s="23" t="s">
        <v>86</v>
      </c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5"/>
      <c r="T72" s="25"/>
      <c r="U72" s="25"/>
    </row>
    <row r="73" spans="1:21" x14ac:dyDescent="0.25">
      <c r="A73" s="23"/>
      <c r="B73" s="23" t="s">
        <v>87</v>
      </c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5"/>
      <c r="T73" s="25"/>
      <c r="U73" s="25"/>
    </row>
    <row r="74" spans="1:21" x14ac:dyDescent="0.2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5"/>
      <c r="T74" s="25"/>
      <c r="U74" s="25"/>
    </row>
    <row r="75" spans="1:21" x14ac:dyDescent="0.25">
      <c r="A75" s="23"/>
      <c r="B75" s="26" t="s">
        <v>88</v>
      </c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5"/>
      <c r="T75" s="25"/>
      <c r="U75" s="25"/>
    </row>
    <row r="76" spans="1:21" x14ac:dyDescent="0.25">
      <c r="A76" s="23"/>
      <c r="B76" s="23" t="s">
        <v>83</v>
      </c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5"/>
      <c r="T76" s="25"/>
      <c r="U76" s="25"/>
    </row>
    <row r="77" spans="1:21" x14ac:dyDescent="0.2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5"/>
      <c r="T77" s="25"/>
      <c r="U77" s="25"/>
    </row>
    <row r="78" spans="1:21" x14ac:dyDescent="0.25">
      <c r="A78" s="23"/>
      <c r="B78" s="23" t="s">
        <v>89</v>
      </c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5"/>
      <c r="T78" s="25"/>
      <c r="U78" s="25"/>
    </row>
    <row r="79" spans="1:21" x14ac:dyDescent="0.25">
      <c r="A79" s="23"/>
      <c r="B79" s="23" t="s">
        <v>218</v>
      </c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5"/>
      <c r="T79" s="25"/>
      <c r="U79" s="25"/>
    </row>
    <row r="80" spans="1:21" x14ac:dyDescent="0.25">
      <c r="A80" s="23"/>
      <c r="B80" s="23" t="s">
        <v>223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5"/>
      <c r="T80" s="25"/>
      <c r="U80" s="25"/>
    </row>
    <row r="81" spans="1:21" x14ac:dyDescent="0.25">
      <c r="A81" s="23"/>
      <c r="B81" s="23" t="s">
        <v>90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5"/>
      <c r="T81" s="25"/>
      <c r="U81" s="25"/>
    </row>
    <row r="82" spans="1:21" x14ac:dyDescent="0.25">
      <c r="A82" s="23"/>
      <c r="B82" s="23" t="s">
        <v>91</v>
      </c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5"/>
      <c r="T82" s="25"/>
      <c r="U82" s="25"/>
    </row>
    <row r="83" spans="1:21" x14ac:dyDescent="0.2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</row>
    <row r="84" spans="1:21" x14ac:dyDescent="0.25">
      <c r="A84" s="27">
        <v>14</v>
      </c>
      <c r="B84" s="26" t="s">
        <v>92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</row>
    <row r="85" spans="1:21" x14ac:dyDescent="0.25">
      <c r="A85" s="23"/>
      <c r="B85" s="26" t="s">
        <v>93</v>
      </c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</row>
    <row r="86" spans="1:21" x14ac:dyDescent="0.2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F119"/>
  <sheetViews>
    <sheetView tabSelected="1" topLeftCell="J1" zoomScale="90" zoomScaleNormal="90" workbookViewId="0">
      <selection activeCell="AE9" sqref="AE9"/>
    </sheetView>
  </sheetViews>
  <sheetFormatPr defaultColWidth="8.875" defaultRowHeight="15.75" x14ac:dyDescent="0.25"/>
  <cols>
    <col min="1" max="1" width="7" customWidth="1"/>
    <col min="2" max="2" width="2.875" hidden="1" customWidth="1"/>
    <col min="3" max="3" width="21.375" customWidth="1"/>
    <col min="4" max="4" width="10" style="170" customWidth="1"/>
    <col min="5" max="6" width="3.5" customWidth="1"/>
    <col min="7" max="7" width="6.875" bestFit="1" customWidth="1"/>
    <col min="8" max="8" width="3.375" hidden="1" customWidth="1"/>
    <col min="9" max="9" width="24.5" customWidth="1"/>
    <col min="10" max="10" width="13" customWidth="1"/>
    <col min="11" max="11" width="3.375" style="72" customWidth="1"/>
    <col min="12" max="12" width="0" hidden="1" customWidth="1"/>
    <col min="14" max="14" width="8.5" bestFit="1" customWidth="1"/>
    <col min="15" max="15" width="0.875" customWidth="1"/>
    <col min="16" max="16" width="23.375" style="189" customWidth="1"/>
    <col min="17" max="17" width="10.875" style="170" customWidth="1"/>
    <col min="18" max="18" width="4" customWidth="1"/>
    <col min="19" max="20" width="3.125" customWidth="1"/>
    <col min="21" max="21" width="8.5" bestFit="1" customWidth="1"/>
    <col min="22" max="22" width="19.5" customWidth="1"/>
    <col min="23" max="23" width="12" customWidth="1"/>
    <col min="24" max="26" width="3" customWidth="1"/>
    <col min="27" max="27" width="6.875" bestFit="1" customWidth="1"/>
    <col min="28" max="28" width="20.875" customWidth="1"/>
    <col min="29" max="29" width="11.25" customWidth="1"/>
    <col min="30" max="30" width="3" customWidth="1"/>
  </cols>
  <sheetData>
    <row r="1" spans="1:30" ht="23.25" x14ac:dyDescent="0.35">
      <c r="A1" s="30" t="s">
        <v>35</v>
      </c>
      <c r="B1" s="31"/>
      <c r="C1" s="31"/>
      <c r="D1" s="37"/>
      <c r="E1" s="31"/>
      <c r="F1" s="31"/>
      <c r="G1" s="31"/>
      <c r="H1" s="31"/>
      <c r="I1" s="32"/>
      <c r="J1" s="31"/>
      <c r="K1" s="33"/>
      <c r="L1" s="34"/>
      <c r="M1" s="34"/>
      <c r="N1" s="31"/>
      <c r="O1" s="31"/>
      <c r="P1" s="38"/>
      <c r="Q1" s="37"/>
      <c r="R1" s="31"/>
      <c r="S1" s="31"/>
      <c r="T1" s="31"/>
      <c r="V1" s="31"/>
      <c r="W1" s="31"/>
      <c r="X1" s="31"/>
      <c r="Y1" s="31"/>
      <c r="Z1" s="31"/>
      <c r="AA1" s="31"/>
      <c r="AB1" s="31"/>
      <c r="AC1" s="31"/>
      <c r="AD1" s="31"/>
    </row>
    <row r="2" spans="1:30" ht="18.75" x14ac:dyDescent="0.3">
      <c r="A2" s="11" t="s">
        <v>137</v>
      </c>
      <c r="B2" s="31"/>
      <c r="C2" s="31"/>
      <c r="D2" s="37"/>
      <c r="E2" s="31"/>
      <c r="F2" s="31"/>
      <c r="G2" s="31"/>
      <c r="H2" s="31"/>
      <c r="I2" s="31"/>
      <c r="J2" s="31"/>
      <c r="K2" s="33"/>
      <c r="L2" s="34"/>
      <c r="M2" s="34"/>
      <c r="N2" s="31"/>
      <c r="O2" s="31"/>
      <c r="P2" s="38"/>
      <c r="Q2" s="37"/>
      <c r="R2" s="31"/>
      <c r="S2" s="31"/>
      <c r="T2" s="31"/>
      <c r="V2" s="31"/>
      <c r="W2" s="31"/>
      <c r="X2" s="31"/>
      <c r="Y2" s="31"/>
      <c r="Z2" s="31"/>
      <c r="AA2" s="31"/>
      <c r="AB2" s="31"/>
      <c r="AC2" s="31"/>
      <c r="AD2" s="31"/>
    </row>
    <row r="3" spans="1:30" x14ac:dyDescent="0.25">
      <c r="A3" s="35"/>
      <c r="B3" s="31"/>
      <c r="C3" s="31"/>
      <c r="D3" s="36" t="s">
        <v>94</v>
      </c>
      <c r="E3" s="31"/>
      <c r="F3" s="31"/>
      <c r="G3" s="31"/>
      <c r="H3" s="31"/>
      <c r="I3" s="31"/>
      <c r="J3" s="36" t="s">
        <v>94</v>
      </c>
      <c r="K3" s="33"/>
      <c r="L3" s="34"/>
      <c r="M3" s="34"/>
      <c r="N3" s="31"/>
      <c r="O3" s="31"/>
      <c r="P3" s="38"/>
      <c r="Q3" s="37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</row>
    <row r="4" spans="1:30" x14ac:dyDescent="0.25">
      <c r="A4" s="31"/>
      <c r="B4" s="31"/>
      <c r="C4" s="31"/>
      <c r="D4" s="37" t="s">
        <v>95</v>
      </c>
      <c r="E4" s="31"/>
      <c r="F4" s="31"/>
      <c r="G4" s="31"/>
      <c r="H4" s="31"/>
      <c r="I4" s="31"/>
      <c r="J4" s="37" t="s">
        <v>95</v>
      </c>
      <c r="K4" s="33"/>
      <c r="L4" s="34"/>
      <c r="M4" s="34"/>
      <c r="N4" s="31"/>
      <c r="O4" s="31"/>
      <c r="P4" s="38"/>
      <c r="Q4" s="37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</row>
    <row r="5" spans="1:30" ht="16.5" thickBot="1" x14ac:dyDescent="0.3">
      <c r="A5" s="31"/>
      <c r="B5" s="31"/>
      <c r="C5" s="38" t="s">
        <v>96</v>
      </c>
      <c r="D5" s="37"/>
      <c r="E5" s="31">
        <v>1</v>
      </c>
      <c r="F5" s="31"/>
      <c r="G5" s="31"/>
      <c r="H5" s="31"/>
      <c r="I5" s="31" t="s">
        <v>97</v>
      </c>
      <c r="J5" s="37"/>
      <c r="K5" s="33">
        <v>7</v>
      </c>
      <c r="L5" s="34"/>
      <c r="M5" s="34"/>
      <c r="N5" s="39"/>
      <c r="O5" s="39"/>
      <c r="P5" s="205" t="s">
        <v>98</v>
      </c>
      <c r="Q5" s="205"/>
      <c r="R5" s="31">
        <v>13</v>
      </c>
      <c r="S5" s="31"/>
      <c r="T5" s="31"/>
      <c r="U5" s="39"/>
      <c r="V5" s="41" t="s">
        <v>99</v>
      </c>
      <c r="W5" s="41"/>
      <c r="X5" s="41">
        <v>16</v>
      </c>
      <c r="Y5" s="41"/>
      <c r="Z5" s="41"/>
      <c r="AA5" s="39"/>
      <c r="AB5" s="31" t="s">
        <v>100</v>
      </c>
      <c r="AC5" s="31"/>
      <c r="AD5" s="31">
        <v>18</v>
      </c>
    </row>
    <row r="6" spans="1:30" x14ac:dyDescent="0.25">
      <c r="A6" s="75" t="s">
        <v>101</v>
      </c>
      <c r="B6" s="42">
        <v>1</v>
      </c>
      <c r="C6" s="138" t="s">
        <v>164</v>
      </c>
      <c r="D6" s="165">
        <v>6.5</v>
      </c>
      <c r="E6" s="44">
        <v>1</v>
      </c>
      <c r="F6" s="34"/>
      <c r="G6" s="75" t="s">
        <v>101</v>
      </c>
      <c r="H6" s="45">
        <v>1</v>
      </c>
      <c r="I6" s="138" t="s">
        <v>164</v>
      </c>
      <c r="J6" s="43">
        <v>8</v>
      </c>
      <c r="K6" s="46">
        <v>1</v>
      </c>
      <c r="L6" s="47"/>
      <c r="M6" s="47"/>
      <c r="N6" s="75" t="s">
        <v>101</v>
      </c>
      <c r="O6" s="45">
        <v>1</v>
      </c>
      <c r="P6" s="82" t="s">
        <v>168</v>
      </c>
      <c r="Q6" s="185">
        <v>11.23</v>
      </c>
      <c r="R6" s="49">
        <v>1</v>
      </c>
      <c r="S6" s="34"/>
      <c r="T6" s="34"/>
      <c r="U6" s="75" t="s">
        <v>101</v>
      </c>
      <c r="V6" s="48" t="s">
        <v>168</v>
      </c>
      <c r="W6" s="48">
        <v>13.07</v>
      </c>
      <c r="X6" s="50">
        <v>1</v>
      </c>
      <c r="Y6" s="65"/>
      <c r="Z6" s="65"/>
      <c r="AA6" s="75" t="s">
        <v>101</v>
      </c>
      <c r="AB6" s="51" t="s">
        <v>168</v>
      </c>
      <c r="AC6" s="203">
        <v>10.1</v>
      </c>
      <c r="AD6" s="52">
        <v>3</v>
      </c>
    </row>
    <row r="7" spans="1:30" x14ac:dyDescent="0.25">
      <c r="A7" s="76" t="s">
        <v>102</v>
      </c>
      <c r="B7" s="42">
        <v>12</v>
      </c>
      <c r="C7" s="138" t="s">
        <v>175</v>
      </c>
      <c r="D7" s="166">
        <v>4.67</v>
      </c>
      <c r="E7" s="53">
        <v>2</v>
      </c>
      <c r="F7" s="34"/>
      <c r="G7" s="76" t="s">
        <v>102</v>
      </c>
      <c r="H7" s="45">
        <v>22</v>
      </c>
      <c r="I7" s="45">
        <v>22</v>
      </c>
      <c r="J7" s="43"/>
      <c r="K7" s="46"/>
      <c r="L7" s="47"/>
      <c r="M7" s="47"/>
      <c r="N7" s="76" t="s">
        <v>102</v>
      </c>
      <c r="O7" s="45">
        <v>6</v>
      </c>
      <c r="P7" s="82" t="s">
        <v>167</v>
      </c>
      <c r="Q7" s="48">
        <v>9.4600000000000009</v>
      </c>
      <c r="R7" s="42">
        <v>3</v>
      </c>
      <c r="S7" s="34"/>
      <c r="T7" s="34"/>
      <c r="U7" s="76" t="s">
        <v>102</v>
      </c>
      <c r="V7" s="48" t="s">
        <v>177</v>
      </c>
      <c r="W7" s="48">
        <v>9</v>
      </c>
      <c r="X7" s="50">
        <v>2</v>
      </c>
      <c r="Y7" s="65"/>
      <c r="Z7" s="65"/>
      <c r="AA7" s="76" t="s">
        <v>102</v>
      </c>
      <c r="AB7" s="54" t="s">
        <v>177</v>
      </c>
      <c r="AC7" s="204">
        <v>14.67</v>
      </c>
      <c r="AD7" s="55">
        <v>1</v>
      </c>
    </row>
    <row r="8" spans="1:30" x14ac:dyDescent="0.25">
      <c r="A8" s="77" t="s">
        <v>103</v>
      </c>
      <c r="B8" s="42">
        <v>13</v>
      </c>
      <c r="C8" s="138" t="s">
        <v>176</v>
      </c>
      <c r="D8" s="165">
        <v>4.4000000000000004</v>
      </c>
      <c r="E8" s="44">
        <v>3</v>
      </c>
      <c r="F8" s="34"/>
      <c r="G8" s="77" t="s">
        <v>103</v>
      </c>
      <c r="H8" s="45">
        <v>4</v>
      </c>
      <c r="I8" s="138" t="s">
        <v>167</v>
      </c>
      <c r="J8" s="43">
        <v>4.33</v>
      </c>
      <c r="K8" s="46">
        <v>2</v>
      </c>
      <c r="L8" s="47"/>
      <c r="M8" s="47"/>
      <c r="N8" s="77" t="s">
        <v>103</v>
      </c>
      <c r="O8" s="45">
        <v>7</v>
      </c>
      <c r="P8" s="82" t="s">
        <v>166</v>
      </c>
      <c r="Q8" s="48">
        <v>10.46</v>
      </c>
      <c r="R8" s="42">
        <v>2</v>
      </c>
      <c r="S8" s="34"/>
      <c r="T8" s="34"/>
      <c r="U8" s="77" t="s">
        <v>103</v>
      </c>
      <c r="V8" s="48" t="s">
        <v>178</v>
      </c>
      <c r="W8" s="48">
        <v>5.3</v>
      </c>
      <c r="X8" s="50">
        <v>3</v>
      </c>
      <c r="Y8" s="65"/>
      <c r="Z8" s="65"/>
      <c r="AA8" s="77" t="s">
        <v>103</v>
      </c>
      <c r="AB8" s="56" t="s">
        <v>164</v>
      </c>
      <c r="AC8" s="45">
        <v>13.03</v>
      </c>
      <c r="AD8" s="55">
        <v>2</v>
      </c>
    </row>
    <row r="9" spans="1:30" ht="16.5" thickBot="1" x14ac:dyDescent="0.3">
      <c r="A9" s="78" t="s">
        <v>117</v>
      </c>
      <c r="B9" s="42">
        <v>24</v>
      </c>
      <c r="C9" s="158">
        <v>24</v>
      </c>
      <c r="D9" s="167"/>
      <c r="E9" s="57"/>
      <c r="F9" s="34"/>
      <c r="G9" s="78" t="s">
        <v>117</v>
      </c>
      <c r="H9" s="45">
        <v>19</v>
      </c>
      <c r="I9" s="138" t="s">
        <v>182</v>
      </c>
      <c r="J9" s="43">
        <v>1.5</v>
      </c>
      <c r="K9" s="46">
        <v>3</v>
      </c>
      <c r="L9" s="47"/>
      <c r="M9" s="47"/>
      <c r="N9" s="78" t="s">
        <v>117</v>
      </c>
      <c r="O9" s="45">
        <v>12</v>
      </c>
      <c r="P9" s="82" t="s">
        <v>170</v>
      </c>
      <c r="Q9" s="48">
        <v>7.1</v>
      </c>
      <c r="R9" s="42">
        <v>4</v>
      </c>
      <c r="S9" s="34"/>
      <c r="T9" s="34"/>
      <c r="U9" s="80"/>
      <c r="V9" s="41" t="s">
        <v>104</v>
      </c>
      <c r="W9" s="41"/>
      <c r="X9" s="41">
        <v>17</v>
      </c>
      <c r="Y9" s="41"/>
      <c r="Z9" s="41"/>
      <c r="AA9" s="78" t="s">
        <v>117</v>
      </c>
      <c r="AB9" s="58" t="s">
        <v>165</v>
      </c>
      <c r="AC9" s="45">
        <v>9.4600000000000009</v>
      </c>
      <c r="AD9" s="59">
        <v>4</v>
      </c>
    </row>
    <row r="10" spans="1:30" x14ac:dyDescent="0.25">
      <c r="A10" s="79"/>
      <c r="B10" s="31"/>
      <c r="C10" s="38" t="s">
        <v>105</v>
      </c>
      <c r="D10" s="37"/>
      <c r="E10" s="31">
        <v>2</v>
      </c>
      <c r="F10" s="31"/>
      <c r="G10" s="79"/>
      <c r="H10" s="31"/>
      <c r="I10" s="31" t="s">
        <v>106</v>
      </c>
      <c r="J10" s="31"/>
      <c r="K10" s="33">
        <v>8</v>
      </c>
      <c r="L10" s="47"/>
      <c r="M10" s="47"/>
      <c r="N10" s="79"/>
      <c r="O10" s="61"/>
      <c r="P10" s="40" t="s">
        <v>107</v>
      </c>
      <c r="Q10" s="205"/>
      <c r="R10" s="31">
        <v>14</v>
      </c>
      <c r="S10" s="31"/>
      <c r="T10" s="31"/>
      <c r="U10" s="75" t="s">
        <v>101</v>
      </c>
      <c r="V10" s="48" t="s">
        <v>166</v>
      </c>
      <c r="W10" s="48">
        <v>8.4</v>
      </c>
      <c r="X10" s="50">
        <v>3</v>
      </c>
      <c r="Y10" s="65"/>
      <c r="Z10" s="65"/>
      <c r="AA10" s="39"/>
      <c r="AB10" s="62"/>
      <c r="AC10" s="62"/>
      <c r="AD10" s="62"/>
    </row>
    <row r="11" spans="1:30" x14ac:dyDescent="0.25">
      <c r="A11" s="75" t="s">
        <v>101</v>
      </c>
      <c r="B11" s="42">
        <v>2</v>
      </c>
      <c r="C11" s="138" t="s">
        <v>165</v>
      </c>
      <c r="D11" s="168">
        <v>6</v>
      </c>
      <c r="E11" s="49">
        <v>2</v>
      </c>
      <c r="F11" s="34"/>
      <c r="G11" s="75" t="s">
        <v>101</v>
      </c>
      <c r="H11" s="45">
        <v>12</v>
      </c>
      <c r="I11" s="138" t="s">
        <v>175</v>
      </c>
      <c r="J11" s="43">
        <v>3.23</v>
      </c>
      <c r="K11" s="46">
        <v>3</v>
      </c>
      <c r="L11" s="47"/>
      <c r="M11" s="47"/>
      <c r="N11" s="75" t="s">
        <v>101</v>
      </c>
      <c r="O11" s="63">
        <v>3</v>
      </c>
      <c r="P11" s="82" t="s">
        <v>177</v>
      </c>
      <c r="Q11" s="48">
        <v>9.43</v>
      </c>
      <c r="R11" s="42">
        <v>2</v>
      </c>
      <c r="S11" s="34"/>
      <c r="T11" s="34"/>
      <c r="U11" s="76" t="s">
        <v>102</v>
      </c>
      <c r="V11" s="48" t="s">
        <v>165</v>
      </c>
      <c r="W11" s="48">
        <v>13.16</v>
      </c>
      <c r="X11" s="50">
        <v>2</v>
      </c>
      <c r="Y11" s="65"/>
      <c r="Z11" s="65"/>
      <c r="AA11" s="39"/>
      <c r="AB11" s="62"/>
      <c r="AC11" s="62"/>
      <c r="AD11" s="62"/>
    </row>
    <row r="12" spans="1:30" x14ac:dyDescent="0.25">
      <c r="A12" s="76" t="s">
        <v>102</v>
      </c>
      <c r="B12" s="42">
        <v>11</v>
      </c>
      <c r="C12" s="138" t="s">
        <v>174</v>
      </c>
      <c r="D12" s="45">
        <v>4.47</v>
      </c>
      <c r="E12" s="42">
        <v>3</v>
      </c>
      <c r="F12" s="34"/>
      <c r="G12" s="76" t="s">
        <v>102</v>
      </c>
      <c r="H12" s="45">
        <v>15</v>
      </c>
      <c r="I12" s="138" t="s">
        <v>178</v>
      </c>
      <c r="J12" s="43">
        <v>6.33</v>
      </c>
      <c r="K12" s="46">
        <v>1</v>
      </c>
      <c r="L12" s="47"/>
      <c r="M12" s="47"/>
      <c r="N12" s="76" t="s">
        <v>102</v>
      </c>
      <c r="O12" s="63">
        <v>4</v>
      </c>
      <c r="P12" s="82" t="s">
        <v>169</v>
      </c>
      <c r="Q12" s="48">
        <v>8.5</v>
      </c>
      <c r="R12" s="42">
        <v>3</v>
      </c>
      <c r="S12" s="34"/>
      <c r="T12" s="34"/>
      <c r="U12" s="77" t="s">
        <v>103</v>
      </c>
      <c r="V12" s="48" t="s">
        <v>164</v>
      </c>
      <c r="W12" s="48">
        <v>13.73</v>
      </c>
      <c r="X12" s="50">
        <v>1</v>
      </c>
      <c r="Y12" s="65"/>
      <c r="Z12" s="65"/>
      <c r="AA12" s="39"/>
      <c r="AB12" s="62"/>
      <c r="AC12" s="62"/>
      <c r="AD12" s="62"/>
    </row>
    <row r="13" spans="1:30" x14ac:dyDescent="0.25">
      <c r="A13" s="77" t="s">
        <v>103</v>
      </c>
      <c r="B13" s="42">
        <v>14</v>
      </c>
      <c r="C13" s="138" t="s">
        <v>177</v>
      </c>
      <c r="D13" s="45">
        <v>6.5</v>
      </c>
      <c r="E13" s="42">
        <v>1</v>
      </c>
      <c r="F13" s="34"/>
      <c r="G13" s="77" t="s">
        <v>103</v>
      </c>
      <c r="H13" s="45">
        <v>9</v>
      </c>
      <c r="I13" s="138" t="s">
        <v>172</v>
      </c>
      <c r="J13" s="43">
        <v>4.67</v>
      </c>
      <c r="K13" s="46">
        <v>2</v>
      </c>
      <c r="L13" s="47"/>
      <c r="M13" s="47"/>
      <c r="N13" s="77" t="s">
        <v>103</v>
      </c>
      <c r="O13" s="63">
        <v>9</v>
      </c>
      <c r="P13" s="82" t="s">
        <v>165</v>
      </c>
      <c r="Q13" s="48">
        <v>10.4</v>
      </c>
      <c r="R13" s="42">
        <v>1</v>
      </c>
      <c r="S13" s="34"/>
      <c r="T13" s="34"/>
      <c r="U13" s="39"/>
      <c r="AA13" s="39"/>
      <c r="AB13" s="39"/>
      <c r="AC13" s="39"/>
      <c r="AD13" s="39"/>
    </row>
    <row r="14" spans="1:30" x14ac:dyDescent="0.25">
      <c r="A14" s="78" t="s">
        <v>117</v>
      </c>
      <c r="B14" s="42">
        <v>23</v>
      </c>
      <c r="C14" s="158">
        <v>23</v>
      </c>
      <c r="D14" s="158"/>
      <c r="E14" s="64"/>
      <c r="F14" s="34"/>
      <c r="G14" s="78" t="s">
        <v>117</v>
      </c>
      <c r="H14" s="45">
        <v>18</v>
      </c>
      <c r="I14" s="138" t="s">
        <v>181</v>
      </c>
      <c r="J14" s="43">
        <v>2.4700000000000002</v>
      </c>
      <c r="K14" s="46">
        <v>4</v>
      </c>
      <c r="L14" s="47"/>
      <c r="M14" s="47"/>
      <c r="N14" s="78" t="s">
        <v>117</v>
      </c>
      <c r="O14" s="45">
        <v>10</v>
      </c>
      <c r="P14" s="82" t="s">
        <v>171</v>
      </c>
      <c r="Q14" s="207" t="s">
        <v>226</v>
      </c>
      <c r="R14" s="208" t="s">
        <v>226</v>
      </c>
      <c r="S14" s="34"/>
      <c r="T14" s="34"/>
      <c r="U14" s="39"/>
      <c r="V14" s="65"/>
      <c r="W14" s="65"/>
      <c r="X14" s="65"/>
      <c r="Y14" s="65"/>
      <c r="Z14" s="65"/>
      <c r="AA14" s="39"/>
      <c r="AB14" s="39"/>
      <c r="AC14" s="39"/>
      <c r="AD14" s="39"/>
    </row>
    <row r="15" spans="1:30" x14ac:dyDescent="0.25">
      <c r="A15" s="23"/>
      <c r="B15" s="31"/>
      <c r="C15" s="38" t="s">
        <v>108</v>
      </c>
      <c r="D15" s="37"/>
      <c r="E15" s="31">
        <v>3</v>
      </c>
      <c r="F15" s="31"/>
      <c r="G15" s="23"/>
      <c r="H15" s="31"/>
      <c r="I15" s="31" t="s">
        <v>109</v>
      </c>
      <c r="J15" s="31"/>
      <c r="K15" s="33">
        <v>9</v>
      </c>
      <c r="L15" s="47"/>
      <c r="M15" s="47"/>
      <c r="N15" s="23"/>
      <c r="O15" s="66"/>
      <c r="P15" s="40" t="s">
        <v>110</v>
      </c>
      <c r="Q15" s="205"/>
      <c r="R15" s="67">
        <v>15</v>
      </c>
      <c r="S15" s="67"/>
      <c r="T15" s="67"/>
      <c r="U15" s="62"/>
      <c r="V15" s="62"/>
      <c r="W15" s="62"/>
      <c r="X15" s="62"/>
      <c r="Y15" s="62"/>
      <c r="Z15" s="62"/>
      <c r="AA15" s="62"/>
      <c r="AB15" s="62"/>
      <c r="AC15" s="62"/>
      <c r="AD15" s="62"/>
    </row>
    <row r="16" spans="1:30" x14ac:dyDescent="0.25">
      <c r="A16" s="75" t="s">
        <v>101</v>
      </c>
      <c r="B16" s="42">
        <v>3</v>
      </c>
      <c r="C16" s="138" t="s">
        <v>166</v>
      </c>
      <c r="D16" s="168">
        <v>6.1</v>
      </c>
      <c r="E16" s="49">
        <v>1</v>
      </c>
      <c r="F16" s="34"/>
      <c r="G16" s="75" t="s">
        <v>101</v>
      </c>
      <c r="H16" s="45">
        <v>13</v>
      </c>
      <c r="I16" s="138" t="s">
        <v>176</v>
      </c>
      <c r="J16" s="43" t="s">
        <v>225</v>
      </c>
      <c r="K16" s="46">
        <v>1</v>
      </c>
      <c r="L16" s="47"/>
      <c r="M16" s="47"/>
      <c r="N16" s="75" t="s">
        <v>101</v>
      </c>
      <c r="O16" s="45">
        <v>2</v>
      </c>
      <c r="P16" s="201" t="s">
        <v>164</v>
      </c>
      <c r="Q16" s="206">
        <v>13</v>
      </c>
      <c r="R16" s="68">
        <v>1</v>
      </c>
      <c r="S16" s="60"/>
      <c r="T16" s="60"/>
      <c r="U16" s="62"/>
      <c r="V16" s="62"/>
      <c r="W16" s="62"/>
      <c r="X16" s="62"/>
      <c r="Y16" s="62"/>
      <c r="Z16" s="62"/>
      <c r="AA16" s="62"/>
      <c r="AB16" s="62"/>
      <c r="AC16" s="62"/>
      <c r="AD16" s="62"/>
    </row>
    <row r="17" spans="1:30" x14ac:dyDescent="0.25">
      <c r="A17" s="76" t="s">
        <v>102</v>
      </c>
      <c r="B17" s="42">
        <v>10</v>
      </c>
      <c r="C17" s="138" t="s">
        <v>173</v>
      </c>
      <c r="D17" s="45">
        <v>0</v>
      </c>
      <c r="E17" s="42">
        <v>3</v>
      </c>
      <c r="F17" s="34"/>
      <c r="G17" s="76" t="s">
        <v>102</v>
      </c>
      <c r="H17" s="45">
        <v>10</v>
      </c>
      <c r="I17" s="138" t="s">
        <v>173</v>
      </c>
      <c r="J17" s="43">
        <v>0</v>
      </c>
      <c r="K17" s="46"/>
      <c r="L17" s="47"/>
      <c r="M17" s="47"/>
      <c r="N17" s="76" t="s">
        <v>102</v>
      </c>
      <c r="O17" s="45">
        <v>5</v>
      </c>
      <c r="P17" s="201" t="s">
        <v>178</v>
      </c>
      <c r="Q17" s="206">
        <v>9.0299999999999994</v>
      </c>
      <c r="R17" s="68">
        <v>2</v>
      </c>
      <c r="S17" s="60"/>
      <c r="T17" s="60"/>
      <c r="U17" s="62"/>
      <c r="V17" s="62"/>
      <c r="W17" s="62"/>
      <c r="X17" s="62"/>
      <c r="Y17" s="62"/>
      <c r="Z17" s="62"/>
      <c r="AA17" s="62"/>
      <c r="AB17" s="62"/>
      <c r="AC17" s="62"/>
      <c r="AD17" s="62"/>
    </row>
    <row r="18" spans="1:30" x14ac:dyDescent="0.25">
      <c r="A18" s="77" t="s">
        <v>103</v>
      </c>
      <c r="B18" s="42">
        <v>15</v>
      </c>
      <c r="C18" s="138" t="s">
        <v>178</v>
      </c>
      <c r="D18" s="45">
        <v>5.3</v>
      </c>
      <c r="E18" s="42">
        <v>2</v>
      </c>
      <c r="F18" s="34"/>
      <c r="G18" s="77" t="s">
        <v>103</v>
      </c>
      <c r="H18" s="45">
        <v>16</v>
      </c>
      <c r="I18" s="138" t="s">
        <v>179</v>
      </c>
      <c r="J18" s="43">
        <v>2.27</v>
      </c>
      <c r="K18" s="46">
        <v>3</v>
      </c>
      <c r="L18" s="47"/>
      <c r="M18" s="47"/>
      <c r="N18" s="77" t="s">
        <v>103</v>
      </c>
      <c r="O18" s="45">
        <v>8</v>
      </c>
      <c r="P18" s="201" t="s">
        <v>176</v>
      </c>
      <c r="Q18" s="206">
        <v>7.77</v>
      </c>
      <c r="R18" s="68">
        <v>3</v>
      </c>
      <c r="S18" s="60"/>
      <c r="T18" s="60"/>
      <c r="U18" s="62"/>
      <c r="V18" s="62"/>
      <c r="W18" s="62"/>
      <c r="X18" s="62"/>
      <c r="Y18" s="62"/>
      <c r="Z18" s="62"/>
      <c r="AA18" s="62"/>
      <c r="AB18" s="62"/>
      <c r="AC18" s="62"/>
      <c r="AD18" s="62"/>
    </row>
    <row r="19" spans="1:30" x14ac:dyDescent="0.25">
      <c r="A19" s="78" t="s">
        <v>117</v>
      </c>
      <c r="B19" s="42">
        <v>22</v>
      </c>
      <c r="C19" s="158">
        <v>22</v>
      </c>
      <c r="D19" s="158"/>
      <c r="E19" s="64"/>
      <c r="F19" s="34"/>
      <c r="G19" s="78" t="s">
        <v>117</v>
      </c>
      <c r="H19" s="45">
        <v>7</v>
      </c>
      <c r="I19" s="138" t="s">
        <v>170</v>
      </c>
      <c r="J19" s="43">
        <v>3.77</v>
      </c>
      <c r="K19" s="46">
        <v>2</v>
      </c>
      <c r="L19" s="47"/>
      <c r="M19" s="47"/>
      <c r="N19" s="78" t="s">
        <v>117</v>
      </c>
      <c r="O19" s="45">
        <v>11</v>
      </c>
      <c r="P19" s="201" t="s">
        <v>172</v>
      </c>
      <c r="Q19" s="206">
        <v>6.3</v>
      </c>
      <c r="R19" s="68">
        <v>4</v>
      </c>
      <c r="S19" s="60"/>
      <c r="T19" s="60"/>
      <c r="U19" s="62"/>
      <c r="V19" s="62"/>
      <c r="W19" s="62"/>
      <c r="X19" s="62"/>
      <c r="Y19" s="62"/>
      <c r="Z19" s="62"/>
      <c r="AA19" s="62"/>
      <c r="AB19" s="62"/>
      <c r="AC19" s="62"/>
      <c r="AD19" s="62"/>
    </row>
    <row r="20" spans="1:30" x14ac:dyDescent="0.25">
      <c r="A20" s="31"/>
      <c r="B20" s="31"/>
      <c r="C20" s="38" t="s">
        <v>111</v>
      </c>
      <c r="D20" s="37"/>
      <c r="E20" s="31">
        <v>4</v>
      </c>
      <c r="F20" s="31"/>
      <c r="G20" s="31"/>
      <c r="H20" s="31"/>
      <c r="I20" s="31" t="s">
        <v>112</v>
      </c>
      <c r="J20" s="31"/>
      <c r="K20" s="33">
        <v>10</v>
      </c>
      <c r="L20" s="47"/>
      <c r="M20" s="47"/>
      <c r="O20" s="34"/>
      <c r="P20" s="192"/>
      <c r="Q20" s="104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</row>
    <row r="21" spans="1:30" x14ac:dyDescent="0.25">
      <c r="A21" s="75" t="s">
        <v>101</v>
      </c>
      <c r="B21" s="42">
        <v>4</v>
      </c>
      <c r="C21" s="138" t="s">
        <v>167</v>
      </c>
      <c r="D21" s="168">
        <v>6.17</v>
      </c>
      <c r="E21" s="49">
        <v>1</v>
      </c>
      <c r="F21" s="34"/>
      <c r="G21" s="75" t="s">
        <v>101</v>
      </c>
      <c r="H21" s="45">
        <v>24</v>
      </c>
      <c r="I21" s="45">
        <v>24</v>
      </c>
      <c r="J21" s="43"/>
      <c r="K21" s="46"/>
      <c r="L21" s="47"/>
      <c r="M21" s="47"/>
      <c r="N21" s="124"/>
      <c r="O21" s="157"/>
      <c r="P21" s="192"/>
      <c r="Q21" s="104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</row>
    <row r="22" spans="1:30" x14ac:dyDescent="0.25">
      <c r="A22" s="76" t="s">
        <v>102</v>
      </c>
      <c r="B22" s="42">
        <v>9</v>
      </c>
      <c r="C22" s="138" t="s">
        <v>172</v>
      </c>
      <c r="D22" s="45">
        <v>3.83</v>
      </c>
      <c r="E22" s="42">
        <v>2</v>
      </c>
      <c r="F22" s="34"/>
      <c r="G22" s="76" t="s">
        <v>102</v>
      </c>
      <c r="H22" s="45">
        <v>3</v>
      </c>
      <c r="I22" s="138" t="s">
        <v>166</v>
      </c>
      <c r="J22" s="43">
        <v>7</v>
      </c>
      <c r="K22" s="46">
        <v>3</v>
      </c>
      <c r="L22" s="47"/>
      <c r="M22" s="47"/>
      <c r="N22" s="34"/>
      <c r="O22" s="157"/>
      <c r="P22" s="192"/>
      <c r="Q22" s="104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1"/>
    </row>
    <row r="23" spans="1:30" x14ac:dyDescent="0.25">
      <c r="A23" s="77" t="s">
        <v>103</v>
      </c>
      <c r="B23" s="42">
        <v>16</v>
      </c>
      <c r="C23" s="138" t="s">
        <v>179</v>
      </c>
      <c r="D23" s="45">
        <v>1.93</v>
      </c>
      <c r="E23" s="42">
        <v>4</v>
      </c>
      <c r="F23" s="34"/>
      <c r="G23" s="77" t="s">
        <v>103</v>
      </c>
      <c r="H23" s="45">
        <v>21</v>
      </c>
      <c r="I23" s="138" t="s">
        <v>184</v>
      </c>
      <c r="J23" s="43">
        <v>5.67</v>
      </c>
      <c r="K23" s="46">
        <v>2</v>
      </c>
      <c r="L23" s="47"/>
      <c r="M23" s="47"/>
      <c r="N23" s="124"/>
      <c r="O23" s="157"/>
      <c r="P23" s="192"/>
      <c r="Q23" s="104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1"/>
      <c r="AC23" s="31"/>
      <c r="AD23" s="31"/>
    </row>
    <row r="24" spans="1:30" x14ac:dyDescent="0.25">
      <c r="A24" s="78" t="s">
        <v>117</v>
      </c>
      <c r="B24" s="42">
        <v>21</v>
      </c>
      <c r="C24" s="138" t="s">
        <v>184</v>
      </c>
      <c r="D24" s="158">
        <v>3.1</v>
      </c>
      <c r="E24" s="64">
        <v>3</v>
      </c>
      <c r="F24" s="34"/>
      <c r="G24" s="78" t="s">
        <v>117</v>
      </c>
      <c r="H24" s="45">
        <v>6</v>
      </c>
      <c r="I24" s="138" t="s">
        <v>169</v>
      </c>
      <c r="J24" s="43">
        <v>5.5</v>
      </c>
      <c r="K24" s="46">
        <v>1</v>
      </c>
      <c r="L24" s="47"/>
      <c r="M24" s="47"/>
      <c r="N24" s="34"/>
      <c r="O24" s="157"/>
      <c r="P24" s="192"/>
      <c r="Q24" s="104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1"/>
      <c r="AC24" s="31"/>
      <c r="AD24" s="31"/>
    </row>
    <row r="25" spans="1:30" x14ac:dyDescent="0.25">
      <c r="A25" s="79"/>
      <c r="B25" s="62"/>
      <c r="C25" s="38" t="s">
        <v>113</v>
      </c>
      <c r="D25" s="169"/>
      <c r="E25" s="62">
        <v>5</v>
      </c>
      <c r="F25" s="62"/>
      <c r="G25" s="79"/>
      <c r="H25" s="62"/>
      <c r="I25" s="31" t="s">
        <v>114</v>
      </c>
      <c r="J25" s="62"/>
      <c r="K25" s="69">
        <v>11</v>
      </c>
      <c r="L25" s="62"/>
      <c r="M25" s="62"/>
      <c r="N25" s="124"/>
      <c r="O25" s="157"/>
      <c r="P25" s="190"/>
      <c r="Q25" s="169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</row>
    <row r="26" spans="1:30" x14ac:dyDescent="0.25">
      <c r="A26" s="75" t="s">
        <v>101</v>
      </c>
      <c r="B26" s="42">
        <v>5</v>
      </c>
      <c r="C26" s="138" t="s">
        <v>168</v>
      </c>
      <c r="D26" s="168">
        <v>8.17</v>
      </c>
      <c r="E26" s="49">
        <v>1</v>
      </c>
      <c r="F26" s="34"/>
      <c r="G26" s="75" t="s">
        <v>101</v>
      </c>
      <c r="H26" s="45">
        <v>2</v>
      </c>
      <c r="I26" s="138" t="s">
        <v>165</v>
      </c>
      <c r="J26" s="43">
        <v>6.5</v>
      </c>
      <c r="K26" s="46">
        <v>2</v>
      </c>
      <c r="L26" s="62"/>
      <c r="M26" s="62"/>
      <c r="N26" s="34"/>
      <c r="O26" s="157"/>
      <c r="P26" s="190"/>
      <c r="Q26" s="169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</row>
    <row r="27" spans="1:30" x14ac:dyDescent="0.25">
      <c r="A27" s="76" t="s">
        <v>102</v>
      </c>
      <c r="B27" s="42">
        <v>8</v>
      </c>
      <c r="C27" s="138" t="s">
        <v>171</v>
      </c>
      <c r="D27" s="45">
        <v>5.0999999999999996</v>
      </c>
      <c r="E27" s="42">
        <v>2</v>
      </c>
      <c r="F27" s="34"/>
      <c r="G27" s="76" t="s">
        <v>102</v>
      </c>
      <c r="H27" s="45">
        <v>23</v>
      </c>
      <c r="I27" s="45">
        <v>23</v>
      </c>
      <c r="J27" s="43"/>
      <c r="K27" s="46"/>
      <c r="L27" s="62"/>
      <c r="M27" s="62"/>
      <c r="N27" s="124"/>
      <c r="O27" s="157"/>
      <c r="P27" s="190"/>
      <c r="Q27" s="169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</row>
    <row r="28" spans="1:30" x14ac:dyDescent="0.25">
      <c r="A28" s="77" t="s">
        <v>103</v>
      </c>
      <c r="B28" s="42">
        <v>17</v>
      </c>
      <c r="C28" s="138" t="s">
        <v>180</v>
      </c>
      <c r="D28" s="45">
        <v>3.07</v>
      </c>
      <c r="E28" s="42">
        <v>4</v>
      </c>
      <c r="F28" s="34"/>
      <c r="G28" s="77" t="s">
        <v>103</v>
      </c>
      <c r="H28" s="45">
        <v>5</v>
      </c>
      <c r="I28" s="138" t="s">
        <v>168</v>
      </c>
      <c r="J28" s="43">
        <v>6.67</v>
      </c>
      <c r="K28" s="46">
        <v>1</v>
      </c>
      <c r="L28" s="62"/>
      <c r="M28" s="62"/>
      <c r="N28" s="34"/>
      <c r="O28" s="157"/>
      <c r="P28" s="190"/>
      <c r="Q28" s="169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</row>
    <row r="29" spans="1:30" x14ac:dyDescent="0.25">
      <c r="A29" s="78" t="s">
        <v>117</v>
      </c>
      <c r="B29" s="42">
        <v>20</v>
      </c>
      <c r="C29" s="138" t="s">
        <v>183</v>
      </c>
      <c r="D29" s="158">
        <v>3.63</v>
      </c>
      <c r="E29" s="64">
        <v>3</v>
      </c>
      <c r="F29" s="34"/>
      <c r="G29" s="78" t="s">
        <v>117</v>
      </c>
      <c r="H29" s="45">
        <v>20</v>
      </c>
      <c r="I29" s="138" t="s">
        <v>183</v>
      </c>
      <c r="J29" s="43">
        <v>1.67</v>
      </c>
      <c r="K29" s="46">
        <v>3</v>
      </c>
      <c r="L29" s="62"/>
      <c r="M29" s="62"/>
      <c r="N29" s="124"/>
      <c r="O29" s="157"/>
      <c r="P29" s="190"/>
      <c r="Q29" s="169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</row>
    <row r="30" spans="1:30" x14ac:dyDescent="0.25">
      <c r="A30" s="23"/>
      <c r="B30" s="62"/>
      <c r="C30" s="38" t="s">
        <v>115</v>
      </c>
      <c r="D30" s="169"/>
      <c r="E30" s="70">
        <v>6</v>
      </c>
      <c r="F30" s="70"/>
      <c r="G30" s="23"/>
      <c r="H30" s="62"/>
      <c r="I30" s="31" t="s">
        <v>116</v>
      </c>
      <c r="J30" s="62"/>
      <c r="K30" s="69">
        <v>12</v>
      </c>
      <c r="L30" s="62"/>
      <c r="M30" s="62"/>
      <c r="N30" s="34"/>
      <c r="O30" s="157"/>
      <c r="P30" s="190"/>
      <c r="Q30" s="169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</row>
    <row r="31" spans="1:30" x14ac:dyDescent="0.25">
      <c r="A31" s="75" t="s">
        <v>101</v>
      </c>
      <c r="B31" s="42">
        <v>6</v>
      </c>
      <c r="C31" s="138" t="s">
        <v>169</v>
      </c>
      <c r="D31" s="177">
        <v>3.3</v>
      </c>
      <c r="E31" s="49">
        <v>1</v>
      </c>
      <c r="F31" s="34"/>
      <c r="G31" s="75" t="s">
        <v>101</v>
      </c>
      <c r="H31" s="45">
        <v>11</v>
      </c>
      <c r="I31" s="138" t="s">
        <v>174</v>
      </c>
      <c r="J31" s="43">
        <v>4.2300000000000004</v>
      </c>
      <c r="K31" s="46">
        <v>3</v>
      </c>
      <c r="L31" s="62"/>
      <c r="M31" s="62"/>
      <c r="N31" s="124"/>
      <c r="O31" s="157"/>
      <c r="P31" s="190"/>
      <c r="Q31" s="169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</row>
    <row r="32" spans="1:30" x14ac:dyDescent="0.25">
      <c r="A32" s="76" t="s">
        <v>102</v>
      </c>
      <c r="B32" s="42">
        <v>7</v>
      </c>
      <c r="C32" s="138" t="s">
        <v>170</v>
      </c>
      <c r="D32" s="177">
        <v>3.23</v>
      </c>
      <c r="E32" s="42">
        <v>2</v>
      </c>
      <c r="F32" s="34"/>
      <c r="G32" s="76" t="s">
        <v>102</v>
      </c>
      <c r="H32" s="45">
        <v>14</v>
      </c>
      <c r="I32" s="138" t="s">
        <v>177</v>
      </c>
      <c r="J32" s="43">
        <v>6.83</v>
      </c>
      <c r="K32" s="46">
        <v>1</v>
      </c>
      <c r="L32" s="62"/>
      <c r="M32" s="62"/>
      <c r="N32" s="34"/>
      <c r="O32" s="157"/>
      <c r="P32" s="190"/>
      <c r="Q32" s="169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</row>
    <row r="33" spans="1:32" x14ac:dyDescent="0.25">
      <c r="A33" s="77" t="s">
        <v>103</v>
      </c>
      <c r="B33" s="42">
        <v>18</v>
      </c>
      <c r="C33" s="138" t="s">
        <v>181</v>
      </c>
      <c r="D33" s="177">
        <v>3.07</v>
      </c>
      <c r="E33" s="42">
        <v>3</v>
      </c>
      <c r="F33" s="34"/>
      <c r="G33" s="77" t="s">
        <v>103</v>
      </c>
      <c r="H33" s="45">
        <v>8</v>
      </c>
      <c r="I33" s="138" t="s">
        <v>171</v>
      </c>
      <c r="J33" s="43">
        <v>5.17</v>
      </c>
      <c r="K33" s="46">
        <v>2</v>
      </c>
      <c r="L33" s="62"/>
      <c r="M33" s="62"/>
      <c r="N33" s="62"/>
      <c r="O33" s="62"/>
      <c r="P33" s="190"/>
      <c r="Q33" s="169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</row>
    <row r="34" spans="1:32" x14ac:dyDescent="0.25">
      <c r="A34" s="78" t="s">
        <v>117</v>
      </c>
      <c r="B34" s="42">
        <v>19</v>
      </c>
      <c r="C34" s="138" t="s">
        <v>182</v>
      </c>
      <c r="D34" s="177">
        <v>1.47</v>
      </c>
      <c r="E34" s="64">
        <v>4</v>
      </c>
      <c r="F34" s="34"/>
      <c r="G34" s="78" t="s">
        <v>117</v>
      </c>
      <c r="H34" s="45">
        <v>17</v>
      </c>
      <c r="I34" s="138" t="s">
        <v>180</v>
      </c>
      <c r="J34" s="43">
        <v>3.83</v>
      </c>
      <c r="K34" s="46">
        <v>4</v>
      </c>
      <c r="L34" s="62"/>
      <c r="M34" s="62"/>
      <c r="N34" s="62"/>
      <c r="O34" s="62"/>
      <c r="P34" s="190"/>
      <c r="Q34" s="169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</row>
    <row r="35" spans="1:32" x14ac:dyDescent="0.25">
      <c r="A35" s="62"/>
      <c r="B35" s="67"/>
      <c r="C35" s="62"/>
      <c r="D35" s="169"/>
      <c r="E35" s="62"/>
      <c r="F35" s="62"/>
      <c r="G35" s="62"/>
      <c r="H35" s="67"/>
      <c r="I35" s="62"/>
      <c r="J35" s="62"/>
      <c r="K35" s="71"/>
      <c r="L35" s="62"/>
      <c r="M35" s="62"/>
      <c r="N35" s="62"/>
      <c r="O35" s="62"/>
      <c r="P35" s="101"/>
      <c r="Q35" s="36"/>
      <c r="R35" s="62"/>
      <c r="S35" s="62"/>
      <c r="T35" s="62"/>
      <c r="U35" s="62"/>
      <c r="V35" s="41"/>
      <c r="W35" s="41"/>
      <c r="X35" s="62"/>
      <c r="Y35" s="62"/>
      <c r="Z35" s="62"/>
      <c r="AA35" s="62"/>
      <c r="AB35" s="41"/>
      <c r="AC35" s="41"/>
      <c r="AD35" s="62"/>
      <c r="AE35" s="62"/>
      <c r="AF35" s="41"/>
    </row>
    <row r="36" spans="1:32" x14ac:dyDescent="0.25">
      <c r="A36" s="62"/>
      <c r="B36" s="62"/>
      <c r="C36" s="62"/>
      <c r="D36" s="169"/>
      <c r="E36" s="62"/>
      <c r="F36" s="62"/>
      <c r="G36" s="62"/>
      <c r="H36" s="62"/>
      <c r="I36" s="62"/>
      <c r="J36" s="62"/>
      <c r="K36" s="71"/>
      <c r="L36" s="62"/>
      <c r="M36" s="62"/>
      <c r="N36" s="62"/>
      <c r="O36" s="62"/>
      <c r="P36" s="190"/>
      <c r="Q36" s="169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</row>
    <row r="37" spans="1:32" x14ac:dyDescent="0.25">
      <c r="A37" s="62"/>
      <c r="B37" s="62"/>
      <c r="C37" s="62"/>
      <c r="D37" s="169"/>
      <c r="E37" s="62"/>
      <c r="F37" s="62"/>
      <c r="G37" s="62"/>
      <c r="H37" s="62"/>
      <c r="I37" s="62"/>
      <c r="J37" s="62"/>
      <c r="K37" s="71"/>
      <c r="L37" s="62"/>
      <c r="M37" s="62"/>
      <c r="N37" s="62"/>
      <c r="O37" s="62"/>
      <c r="P37" s="190"/>
      <c r="Q37" s="169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</row>
    <row r="38" spans="1:32" x14ac:dyDescent="0.25">
      <c r="A38" s="62"/>
      <c r="B38" s="62"/>
      <c r="C38" s="62"/>
      <c r="D38" s="169"/>
      <c r="E38" s="62"/>
      <c r="F38" s="62"/>
      <c r="G38" s="62"/>
      <c r="H38" s="62"/>
      <c r="I38" s="62"/>
      <c r="J38" s="62"/>
      <c r="K38" s="71"/>
      <c r="L38" s="62"/>
      <c r="M38" s="62"/>
      <c r="N38" s="62"/>
      <c r="O38" s="62"/>
      <c r="P38" s="190"/>
      <c r="Q38" s="169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</row>
    <row r="39" spans="1:32" x14ac:dyDescent="0.25">
      <c r="A39" s="62"/>
      <c r="B39" s="62"/>
      <c r="C39" s="62"/>
      <c r="D39" s="169"/>
      <c r="E39" s="62"/>
      <c r="F39" s="62"/>
      <c r="G39" s="62"/>
      <c r="H39" s="62"/>
      <c r="I39" s="62"/>
      <c r="J39" s="62"/>
      <c r="K39" s="71"/>
      <c r="L39" s="62"/>
      <c r="M39" s="62"/>
      <c r="N39" s="62"/>
      <c r="O39" s="62"/>
      <c r="P39" s="190"/>
      <c r="Q39" s="169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</row>
    <row r="40" spans="1:32" x14ac:dyDescent="0.25">
      <c r="A40" s="62"/>
      <c r="B40" s="62"/>
      <c r="C40" s="62"/>
      <c r="D40" s="169"/>
      <c r="E40" s="62"/>
      <c r="F40" s="62"/>
      <c r="G40" s="62"/>
      <c r="H40" s="62"/>
      <c r="I40" s="62"/>
      <c r="J40" s="62"/>
      <c r="K40" s="71"/>
      <c r="L40" s="62"/>
      <c r="M40" s="62"/>
      <c r="N40" s="62"/>
      <c r="O40" s="62"/>
      <c r="P40" s="190"/>
      <c r="Q40" s="169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</row>
    <row r="41" spans="1:32" x14ac:dyDescent="0.25">
      <c r="A41" s="62"/>
      <c r="B41" s="62"/>
      <c r="C41" s="62"/>
      <c r="D41" s="169"/>
      <c r="E41" s="62"/>
      <c r="F41" s="62"/>
      <c r="G41" s="62"/>
      <c r="H41" s="62"/>
      <c r="I41" s="62"/>
      <c r="J41" s="62"/>
      <c r="K41" s="71"/>
      <c r="L41" s="62"/>
      <c r="M41" s="62"/>
      <c r="N41" s="62"/>
      <c r="O41" s="62"/>
      <c r="P41" s="190"/>
      <c r="Q41" s="169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</row>
    <row r="42" spans="1:32" x14ac:dyDescent="0.25">
      <c r="A42" s="62"/>
      <c r="B42" s="62"/>
      <c r="C42" s="62"/>
      <c r="D42" s="169"/>
      <c r="E42" s="62"/>
      <c r="F42" s="62"/>
      <c r="G42" s="62"/>
      <c r="H42" s="62"/>
      <c r="I42" s="62"/>
      <c r="J42" s="62"/>
      <c r="K42" s="71"/>
      <c r="L42" s="62"/>
      <c r="M42" s="62"/>
      <c r="N42" s="62"/>
      <c r="O42" s="62"/>
      <c r="P42" s="190"/>
      <c r="Q42" s="169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</row>
    <row r="43" spans="1:32" x14ac:dyDescent="0.25">
      <c r="A43" s="62"/>
      <c r="B43" s="62"/>
      <c r="C43" s="62"/>
      <c r="D43" s="169"/>
      <c r="E43" s="62"/>
      <c r="F43" s="62"/>
      <c r="G43" s="62"/>
      <c r="H43" s="62"/>
      <c r="I43" s="62"/>
      <c r="J43" s="62"/>
      <c r="K43" s="71"/>
      <c r="L43" s="62"/>
      <c r="M43" s="62"/>
      <c r="N43" s="62"/>
      <c r="O43" s="62"/>
      <c r="P43" s="190"/>
      <c r="Q43" s="169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</row>
    <row r="44" spans="1:32" x14ac:dyDescent="0.25">
      <c r="A44" s="62"/>
      <c r="B44" s="62"/>
      <c r="C44" s="62"/>
      <c r="D44" s="169"/>
      <c r="E44" s="62"/>
      <c r="F44" s="62"/>
      <c r="G44" s="62"/>
      <c r="H44" s="62"/>
      <c r="I44" s="62"/>
      <c r="J44" s="62"/>
      <c r="K44" s="71"/>
      <c r="L44" s="62"/>
      <c r="M44" s="62"/>
      <c r="N44" s="62"/>
      <c r="O44" s="62"/>
      <c r="P44" s="190"/>
      <c r="Q44" s="169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</row>
    <row r="45" spans="1:32" x14ac:dyDescent="0.25">
      <c r="A45" s="62"/>
      <c r="B45" s="62"/>
      <c r="C45" s="62"/>
      <c r="D45" s="169"/>
      <c r="E45" s="62"/>
      <c r="F45" s="62"/>
      <c r="G45" s="62"/>
      <c r="H45" s="62"/>
      <c r="I45" s="62"/>
      <c r="J45" s="62"/>
      <c r="K45" s="71"/>
      <c r="L45" s="62"/>
      <c r="M45" s="62"/>
      <c r="N45" s="62"/>
      <c r="O45" s="62"/>
      <c r="P45" s="190"/>
      <c r="Q45" s="169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</row>
    <row r="46" spans="1:32" x14ac:dyDescent="0.25">
      <c r="A46" s="62"/>
      <c r="B46" s="62"/>
      <c r="C46" s="62"/>
      <c r="D46" s="169"/>
      <c r="E46" s="62"/>
      <c r="F46" s="62"/>
      <c r="G46" s="62"/>
      <c r="H46" s="62"/>
      <c r="I46" s="62"/>
      <c r="J46" s="62"/>
      <c r="K46" s="71"/>
      <c r="L46" s="62"/>
      <c r="M46" s="62"/>
      <c r="N46" s="62"/>
      <c r="O46" s="62"/>
      <c r="P46" s="190"/>
      <c r="Q46" s="169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</row>
    <row r="47" spans="1:32" x14ac:dyDescent="0.25">
      <c r="A47" s="62"/>
      <c r="B47" s="62"/>
      <c r="C47" s="62"/>
      <c r="D47" s="169"/>
      <c r="E47" s="62"/>
      <c r="F47" s="62"/>
      <c r="G47" s="62"/>
      <c r="H47" s="62"/>
      <c r="I47" s="62"/>
      <c r="J47" s="62"/>
      <c r="K47" s="71"/>
      <c r="L47" s="62"/>
      <c r="M47" s="62"/>
      <c r="N47" s="62"/>
      <c r="O47" s="62"/>
      <c r="P47" s="190"/>
      <c r="Q47" s="169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</row>
    <row r="48" spans="1:32" x14ac:dyDescent="0.25">
      <c r="A48" s="62"/>
      <c r="B48" s="62"/>
      <c r="C48" s="62"/>
      <c r="D48" s="169"/>
      <c r="E48" s="62"/>
      <c r="F48" s="62"/>
      <c r="G48" s="62"/>
      <c r="H48" s="62"/>
      <c r="I48" s="62"/>
      <c r="J48" s="62"/>
      <c r="K48" s="71"/>
      <c r="L48" s="62"/>
      <c r="M48" s="62"/>
      <c r="N48" s="62"/>
      <c r="O48" s="62"/>
      <c r="P48" s="190"/>
      <c r="Q48" s="169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</row>
    <row r="49" spans="1:30" x14ac:dyDescent="0.25">
      <c r="A49" s="62"/>
      <c r="B49" s="62"/>
      <c r="C49" s="62"/>
      <c r="D49" s="169"/>
      <c r="E49" s="62"/>
      <c r="F49" s="62"/>
      <c r="G49" s="62"/>
      <c r="H49" s="62"/>
      <c r="I49" s="62"/>
      <c r="J49" s="62"/>
      <c r="K49" s="71"/>
      <c r="L49" s="62"/>
      <c r="M49" s="62"/>
      <c r="N49" s="62"/>
      <c r="O49" s="62"/>
      <c r="P49" s="190"/>
      <c r="Q49" s="169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</row>
    <row r="50" spans="1:30" x14ac:dyDescent="0.25">
      <c r="A50" s="62"/>
      <c r="B50" s="62"/>
      <c r="C50" s="62"/>
      <c r="D50" s="169"/>
      <c r="E50" s="62"/>
      <c r="F50" s="62"/>
      <c r="G50" s="62"/>
      <c r="H50" s="62"/>
      <c r="I50" s="62"/>
      <c r="J50" s="62"/>
      <c r="K50" s="71"/>
      <c r="L50" s="62"/>
      <c r="M50" s="62"/>
      <c r="N50" s="62"/>
      <c r="O50" s="62"/>
      <c r="P50" s="190"/>
      <c r="Q50" s="169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</row>
    <row r="51" spans="1:30" x14ac:dyDescent="0.25">
      <c r="A51" s="62"/>
      <c r="B51" s="62"/>
      <c r="C51" s="62"/>
      <c r="D51" s="169"/>
      <c r="E51" s="62"/>
      <c r="F51" s="62"/>
      <c r="G51" s="62"/>
      <c r="H51" s="62"/>
      <c r="I51" s="62"/>
      <c r="J51" s="62"/>
      <c r="K51" s="71"/>
      <c r="L51" s="62"/>
      <c r="M51" s="62"/>
      <c r="N51" s="62"/>
      <c r="O51" s="62"/>
      <c r="P51" s="190"/>
      <c r="Q51" s="169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</row>
    <row r="52" spans="1:30" x14ac:dyDescent="0.25">
      <c r="A52" s="62"/>
      <c r="B52" s="62"/>
      <c r="C52" s="62"/>
      <c r="D52" s="169"/>
      <c r="E52" s="62"/>
      <c r="F52" s="62"/>
      <c r="G52" s="62"/>
      <c r="H52" s="62"/>
      <c r="I52" s="62"/>
      <c r="J52" s="62"/>
      <c r="K52" s="71"/>
      <c r="L52" s="62"/>
      <c r="M52" s="62"/>
      <c r="N52" s="62"/>
      <c r="O52" s="62"/>
      <c r="P52" s="190"/>
      <c r="Q52" s="169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</row>
    <row r="53" spans="1:30" x14ac:dyDescent="0.25">
      <c r="A53" s="62"/>
      <c r="B53" s="62"/>
      <c r="C53" s="62"/>
      <c r="D53" s="169"/>
      <c r="E53" s="62"/>
      <c r="F53" s="62"/>
      <c r="G53" s="62"/>
      <c r="H53" s="62"/>
      <c r="I53" s="62"/>
      <c r="J53" s="62"/>
      <c r="K53" s="71"/>
      <c r="L53" s="62"/>
      <c r="M53" s="62"/>
      <c r="N53" s="62"/>
      <c r="O53" s="62"/>
      <c r="P53" s="190"/>
      <c r="Q53" s="169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</row>
    <row r="54" spans="1:30" x14ac:dyDescent="0.25">
      <c r="A54" s="62"/>
      <c r="B54" s="62"/>
      <c r="C54" s="62"/>
      <c r="D54" s="169"/>
      <c r="E54" s="62"/>
      <c r="F54" s="62"/>
      <c r="G54" s="62"/>
      <c r="H54" s="62"/>
      <c r="I54" s="62"/>
      <c r="J54" s="62"/>
      <c r="K54" s="71"/>
      <c r="L54" s="62"/>
      <c r="M54" s="62"/>
      <c r="N54" s="62"/>
      <c r="O54" s="62"/>
      <c r="P54" s="190"/>
      <c r="Q54" s="169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</row>
    <row r="55" spans="1:30" x14ac:dyDescent="0.25">
      <c r="A55" s="62"/>
      <c r="B55" s="62"/>
      <c r="C55" s="62"/>
      <c r="D55" s="169"/>
      <c r="E55" s="62"/>
      <c r="F55" s="62"/>
      <c r="G55" s="62"/>
      <c r="H55" s="62"/>
      <c r="I55" s="62"/>
      <c r="J55" s="62"/>
      <c r="K55" s="71"/>
      <c r="L55" s="62"/>
      <c r="M55" s="62"/>
      <c r="N55" s="62"/>
      <c r="O55" s="62"/>
      <c r="P55" s="190"/>
      <c r="Q55" s="169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</row>
    <row r="56" spans="1:30" x14ac:dyDescent="0.25">
      <c r="A56" s="62"/>
      <c r="B56" s="62"/>
      <c r="C56" s="62"/>
      <c r="D56" s="169"/>
      <c r="E56" s="62"/>
      <c r="F56" s="62"/>
      <c r="G56" s="62"/>
      <c r="H56" s="62"/>
      <c r="I56" s="62"/>
      <c r="J56" s="62"/>
      <c r="K56" s="71"/>
      <c r="L56" s="62"/>
      <c r="M56" s="62"/>
      <c r="N56" s="62"/>
      <c r="O56" s="62"/>
      <c r="P56" s="190"/>
      <c r="Q56" s="169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</row>
    <row r="57" spans="1:30" x14ac:dyDescent="0.25">
      <c r="A57" s="62"/>
      <c r="B57" s="62"/>
      <c r="C57" s="62"/>
      <c r="D57" s="169"/>
      <c r="E57" s="62"/>
      <c r="F57" s="62"/>
      <c r="G57" s="62"/>
      <c r="H57" s="62"/>
      <c r="I57" s="62"/>
      <c r="J57" s="62"/>
      <c r="K57" s="71"/>
      <c r="L57" s="62"/>
      <c r="M57" s="62"/>
      <c r="N57" s="62"/>
      <c r="O57" s="62"/>
      <c r="P57" s="190"/>
      <c r="Q57" s="169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</row>
    <row r="58" spans="1:30" x14ac:dyDescent="0.25">
      <c r="A58" s="62"/>
      <c r="B58" s="62"/>
      <c r="C58" s="62"/>
      <c r="D58" s="169"/>
      <c r="E58" s="62"/>
      <c r="F58" s="62"/>
      <c r="G58" s="62"/>
      <c r="H58" s="62"/>
      <c r="I58" s="62"/>
      <c r="J58" s="62"/>
      <c r="K58" s="71"/>
      <c r="L58" s="62"/>
      <c r="M58" s="62"/>
      <c r="N58" s="62"/>
      <c r="O58" s="62"/>
      <c r="P58" s="190"/>
      <c r="Q58" s="169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</row>
    <row r="59" spans="1:30" x14ac:dyDescent="0.25">
      <c r="A59" s="62"/>
      <c r="B59" s="62"/>
      <c r="C59" s="62"/>
      <c r="D59" s="169"/>
      <c r="E59" s="62"/>
      <c r="F59" s="62"/>
      <c r="G59" s="62"/>
      <c r="H59" s="62"/>
      <c r="I59" s="62"/>
      <c r="J59" s="62"/>
      <c r="K59" s="71"/>
      <c r="L59" s="62"/>
      <c r="M59" s="62"/>
      <c r="N59" s="62"/>
      <c r="O59" s="62"/>
      <c r="P59" s="190"/>
      <c r="Q59" s="169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</row>
    <row r="60" spans="1:30" x14ac:dyDescent="0.25">
      <c r="A60" s="62"/>
      <c r="B60" s="62"/>
      <c r="C60" s="62"/>
      <c r="D60" s="169"/>
      <c r="E60" s="62"/>
      <c r="F60" s="62"/>
      <c r="G60" s="62"/>
      <c r="H60" s="62"/>
      <c r="I60" s="62"/>
      <c r="J60" s="62"/>
      <c r="K60" s="71"/>
      <c r="L60" s="62"/>
      <c r="M60" s="62"/>
      <c r="N60" s="62"/>
      <c r="O60" s="62"/>
      <c r="P60" s="190"/>
      <c r="Q60" s="169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</row>
    <row r="61" spans="1:30" x14ac:dyDescent="0.25">
      <c r="A61" s="62"/>
      <c r="B61" s="62"/>
      <c r="C61" s="62"/>
      <c r="D61" s="169"/>
      <c r="E61" s="62"/>
      <c r="F61" s="62"/>
      <c r="G61" s="62"/>
      <c r="H61" s="62"/>
      <c r="I61" s="62"/>
      <c r="J61" s="62"/>
      <c r="K61" s="71"/>
      <c r="L61" s="62"/>
      <c r="M61" s="62"/>
      <c r="N61" s="62"/>
      <c r="O61" s="62"/>
      <c r="P61" s="190"/>
      <c r="Q61" s="169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</row>
    <row r="62" spans="1:30" x14ac:dyDescent="0.25">
      <c r="A62" s="62"/>
      <c r="B62" s="62"/>
      <c r="C62" s="62"/>
      <c r="D62" s="169"/>
      <c r="E62" s="62"/>
      <c r="F62" s="62"/>
      <c r="G62" s="62"/>
      <c r="H62" s="62"/>
      <c r="I62" s="62"/>
      <c r="J62" s="62"/>
      <c r="K62" s="71"/>
      <c r="L62" s="62"/>
      <c r="M62" s="62"/>
      <c r="N62" s="62"/>
      <c r="O62" s="62"/>
      <c r="P62" s="190"/>
      <c r="Q62" s="169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</row>
    <row r="63" spans="1:30" x14ac:dyDescent="0.25">
      <c r="A63" s="62"/>
      <c r="B63" s="62"/>
      <c r="C63" s="62"/>
      <c r="D63" s="169"/>
      <c r="E63" s="62"/>
      <c r="F63" s="62"/>
      <c r="G63" s="62"/>
      <c r="H63" s="62"/>
      <c r="I63" s="62"/>
      <c r="J63" s="62"/>
      <c r="K63" s="71"/>
      <c r="L63" s="62"/>
      <c r="M63" s="62"/>
      <c r="N63" s="62"/>
      <c r="O63" s="62"/>
      <c r="P63" s="190"/>
      <c r="Q63" s="169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</row>
    <row r="64" spans="1:30" x14ac:dyDescent="0.25">
      <c r="A64" s="62"/>
      <c r="B64" s="62"/>
      <c r="C64" s="62"/>
      <c r="D64" s="169"/>
      <c r="E64" s="62"/>
      <c r="F64" s="62"/>
      <c r="G64" s="62"/>
      <c r="H64" s="62"/>
      <c r="I64" s="62"/>
      <c r="J64" s="62"/>
      <c r="K64" s="71"/>
      <c r="L64" s="62"/>
      <c r="M64" s="62"/>
      <c r="N64" s="62"/>
      <c r="O64" s="62"/>
      <c r="P64" s="190"/>
      <c r="Q64" s="169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</row>
    <row r="65" spans="1:30" x14ac:dyDescent="0.25">
      <c r="A65" s="62"/>
      <c r="B65" s="62"/>
      <c r="C65" s="62"/>
      <c r="D65" s="169"/>
      <c r="E65" s="62"/>
      <c r="F65" s="62"/>
      <c r="G65" s="62"/>
      <c r="H65" s="62"/>
      <c r="I65" s="62"/>
      <c r="J65" s="62"/>
      <c r="K65" s="71"/>
      <c r="L65" s="62"/>
      <c r="M65" s="62"/>
      <c r="N65" s="62"/>
      <c r="O65" s="62"/>
      <c r="P65" s="190"/>
      <c r="Q65" s="169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</row>
    <row r="66" spans="1:30" x14ac:dyDescent="0.25">
      <c r="A66" s="62"/>
      <c r="B66" s="62"/>
      <c r="C66" s="62"/>
      <c r="D66" s="169"/>
      <c r="E66" s="62"/>
      <c r="F66" s="62"/>
      <c r="G66" s="62"/>
      <c r="H66" s="62"/>
      <c r="I66" s="62"/>
      <c r="J66" s="62"/>
      <c r="K66" s="71"/>
      <c r="L66" s="62"/>
      <c r="M66" s="62"/>
      <c r="N66" s="62"/>
      <c r="O66" s="62"/>
      <c r="P66" s="190"/>
      <c r="Q66" s="169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</row>
    <row r="67" spans="1:30" x14ac:dyDescent="0.25">
      <c r="A67" s="62"/>
      <c r="B67" s="62"/>
      <c r="C67" s="62"/>
      <c r="D67" s="169"/>
      <c r="E67" s="62"/>
      <c r="F67" s="62"/>
      <c r="G67" s="62"/>
      <c r="H67" s="62"/>
      <c r="I67" s="62"/>
      <c r="J67" s="62"/>
      <c r="K67" s="71"/>
      <c r="L67" s="62"/>
      <c r="M67" s="62"/>
      <c r="N67" s="62"/>
      <c r="O67" s="62"/>
      <c r="P67" s="190"/>
      <c r="Q67" s="169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</row>
    <row r="68" spans="1:30" x14ac:dyDescent="0.25">
      <c r="A68" s="62"/>
      <c r="B68" s="62"/>
      <c r="C68" s="62"/>
      <c r="D68" s="169"/>
      <c r="E68" s="62"/>
      <c r="F68" s="62"/>
      <c r="G68" s="62"/>
      <c r="H68" s="62"/>
      <c r="I68" s="62"/>
      <c r="J68" s="62"/>
      <c r="K68" s="71"/>
      <c r="L68" s="62"/>
      <c r="M68" s="62"/>
      <c r="N68" s="62"/>
      <c r="O68" s="62"/>
      <c r="P68" s="190"/>
      <c r="Q68" s="169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</row>
    <row r="69" spans="1:30" x14ac:dyDescent="0.25">
      <c r="A69" s="62"/>
      <c r="B69" s="62"/>
      <c r="C69" s="62"/>
      <c r="D69" s="169"/>
      <c r="E69" s="62"/>
      <c r="F69" s="62"/>
      <c r="G69" s="62"/>
      <c r="H69" s="62"/>
      <c r="I69" s="62"/>
      <c r="J69" s="62"/>
      <c r="K69" s="71"/>
      <c r="L69" s="62"/>
      <c r="M69" s="62"/>
      <c r="N69" s="62"/>
      <c r="O69" s="62"/>
      <c r="P69" s="190"/>
      <c r="Q69" s="169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</row>
    <row r="70" spans="1:30" x14ac:dyDescent="0.25">
      <c r="A70" s="62"/>
      <c r="B70" s="62"/>
      <c r="C70" s="62"/>
      <c r="D70" s="169"/>
      <c r="E70" s="62"/>
      <c r="F70" s="62"/>
      <c r="G70" s="62"/>
      <c r="H70" s="62"/>
      <c r="I70" s="62"/>
      <c r="J70" s="62"/>
      <c r="K70" s="71"/>
      <c r="L70" s="62"/>
      <c r="M70" s="62"/>
      <c r="N70" s="62"/>
      <c r="O70" s="62"/>
      <c r="P70" s="190"/>
      <c r="Q70" s="169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</row>
    <row r="71" spans="1:30" x14ac:dyDescent="0.25">
      <c r="A71" s="62"/>
      <c r="B71" s="62"/>
      <c r="C71" s="62"/>
      <c r="D71" s="169"/>
      <c r="E71" s="62"/>
      <c r="F71" s="62"/>
      <c r="G71" s="62"/>
      <c r="H71" s="62"/>
      <c r="I71" s="62"/>
      <c r="J71" s="62"/>
      <c r="K71" s="71"/>
      <c r="L71" s="62"/>
      <c r="M71" s="62"/>
      <c r="N71" s="62"/>
      <c r="O71" s="62"/>
      <c r="P71" s="190"/>
      <c r="Q71" s="169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</row>
    <row r="72" spans="1:30" x14ac:dyDescent="0.25">
      <c r="A72" s="62"/>
      <c r="B72" s="62"/>
      <c r="C72" s="62"/>
      <c r="D72" s="169"/>
      <c r="E72" s="62"/>
      <c r="F72" s="62"/>
      <c r="G72" s="62"/>
      <c r="H72" s="62"/>
      <c r="I72" s="62"/>
      <c r="J72" s="62"/>
      <c r="K72" s="71"/>
      <c r="L72" s="62"/>
      <c r="M72" s="62"/>
      <c r="N72" s="62"/>
      <c r="O72" s="62"/>
      <c r="P72" s="190"/>
      <c r="Q72" s="169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</row>
    <row r="73" spans="1:30" x14ac:dyDescent="0.25">
      <c r="A73" s="62"/>
      <c r="B73" s="62"/>
      <c r="C73" s="62"/>
      <c r="D73" s="169"/>
      <c r="E73" s="62"/>
      <c r="F73" s="62"/>
      <c r="G73" s="62"/>
      <c r="H73" s="62"/>
      <c r="I73" s="62"/>
      <c r="J73" s="62"/>
      <c r="K73" s="71"/>
      <c r="L73" s="62"/>
      <c r="M73" s="62"/>
      <c r="N73" s="62"/>
      <c r="O73" s="62"/>
      <c r="P73" s="190"/>
      <c r="Q73" s="169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</row>
    <row r="74" spans="1:30" x14ac:dyDescent="0.25">
      <c r="A74" s="62"/>
      <c r="B74" s="62"/>
      <c r="C74" s="62"/>
      <c r="D74" s="169"/>
      <c r="E74" s="62"/>
      <c r="F74" s="62"/>
      <c r="G74" s="62"/>
      <c r="H74" s="62"/>
      <c r="I74" s="62"/>
      <c r="J74" s="62"/>
      <c r="K74" s="71"/>
      <c r="L74" s="62"/>
      <c r="M74" s="62"/>
      <c r="N74" s="62"/>
      <c r="O74" s="62"/>
      <c r="P74" s="190"/>
      <c r="Q74" s="169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</row>
    <row r="75" spans="1:30" x14ac:dyDescent="0.25">
      <c r="A75" s="62"/>
      <c r="B75" s="62"/>
      <c r="C75" s="62"/>
      <c r="D75" s="169"/>
      <c r="E75" s="62"/>
      <c r="F75" s="62"/>
      <c r="G75" s="62"/>
      <c r="H75" s="62"/>
      <c r="I75" s="62"/>
      <c r="J75" s="62"/>
      <c r="K75" s="71"/>
      <c r="L75" s="62"/>
      <c r="M75" s="62"/>
      <c r="N75" s="62"/>
      <c r="O75" s="62"/>
      <c r="P75" s="190"/>
      <c r="Q75" s="169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</row>
    <row r="76" spans="1:30" x14ac:dyDescent="0.25">
      <c r="A76" s="62"/>
      <c r="B76" s="62"/>
      <c r="C76" s="62"/>
      <c r="D76" s="169"/>
      <c r="E76" s="62"/>
      <c r="F76" s="62"/>
      <c r="G76" s="62"/>
      <c r="H76" s="62"/>
      <c r="I76" s="62"/>
      <c r="J76" s="62"/>
      <c r="K76" s="71"/>
      <c r="L76" s="62"/>
      <c r="M76" s="62"/>
      <c r="N76" s="62"/>
      <c r="O76" s="62"/>
      <c r="P76" s="190"/>
      <c r="Q76" s="169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</row>
    <row r="77" spans="1:30" x14ac:dyDescent="0.25">
      <c r="A77" s="62"/>
      <c r="B77" s="62"/>
      <c r="C77" s="62"/>
      <c r="D77" s="169"/>
      <c r="E77" s="62"/>
      <c r="F77" s="62"/>
      <c r="G77" s="62"/>
      <c r="H77" s="62"/>
      <c r="I77" s="62"/>
      <c r="J77" s="62"/>
      <c r="K77" s="71"/>
      <c r="L77" s="62"/>
      <c r="M77" s="62"/>
      <c r="N77" s="62"/>
      <c r="O77" s="62"/>
      <c r="P77" s="190"/>
      <c r="Q77" s="169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</row>
    <row r="78" spans="1:30" x14ac:dyDescent="0.25">
      <c r="A78" s="62"/>
      <c r="B78" s="62"/>
      <c r="C78" s="62"/>
      <c r="D78" s="169"/>
      <c r="E78" s="62"/>
      <c r="F78" s="62"/>
      <c r="G78" s="62"/>
      <c r="H78" s="62"/>
      <c r="I78" s="62"/>
      <c r="J78" s="62"/>
      <c r="K78" s="71"/>
      <c r="L78" s="62"/>
      <c r="M78" s="62"/>
      <c r="N78" s="62"/>
      <c r="O78" s="62"/>
      <c r="P78" s="190"/>
      <c r="Q78" s="169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</row>
    <row r="79" spans="1:30" x14ac:dyDescent="0.25">
      <c r="A79" s="62"/>
      <c r="B79" s="62"/>
      <c r="C79" s="62"/>
      <c r="D79" s="169"/>
      <c r="E79" s="62"/>
      <c r="F79" s="62"/>
      <c r="G79" s="62"/>
      <c r="H79" s="62"/>
      <c r="I79" s="62"/>
      <c r="J79" s="62"/>
      <c r="K79" s="71"/>
      <c r="L79" s="62"/>
      <c r="M79" s="62"/>
      <c r="N79" s="62"/>
      <c r="O79" s="62"/>
      <c r="P79" s="190"/>
      <c r="Q79" s="169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</row>
    <row r="80" spans="1:30" x14ac:dyDescent="0.25">
      <c r="A80" s="62"/>
      <c r="B80" s="62"/>
      <c r="C80" s="62"/>
      <c r="D80" s="169"/>
      <c r="E80" s="62"/>
      <c r="F80" s="62"/>
      <c r="G80" s="62"/>
      <c r="H80" s="62"/>
      <c r="I80" s="62"/>
      <c r="J80" s="62"/>
      <c r="K80" s="71"/>
      <c r="L80" s="62"/>
      <c r="M80" s="62"/>
      <c r="N80" s="62"/>
      <c r="O80" s="62"/>
      <c r="P80" s="190"/>
      <c r="Q80" s="169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</row>
    <row r="81" spans="1:30" x14ac:dyDescent="0.25">
      <c r="A81" s="62"/>
      <c r="B81" s="62"/>
      <c r="C81" s="62"/>
      <c r="D81" s="169"/>
      <c r="E81" s="62"/>
      <c r="F81" s="62"/>
      <c r="G81" s="62"/>
      <c r="H81" s="62"/>
      <c r="I81" s="62"/>
      <c r="J81" s="62"/>
      <c r="K81" s="71"/>
      <c r="L81" s="62"/>
      <c r="M81" s="62"/>
      <c r="N81" s="62"/>
      <c r="O81" s="62"/>
      <c r="P81" s="190"/>
      <c r="Q81" s="169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</row>
    <row r="82" spans="1:30" x14ac:dyDescent="0.25">
      <c r="A82" s="62"/>
      <c r="B82" s="62"/>
      <c r="C82" s="62"/>
      <c r="D82" s="169"/>
      <c r="E82" s="62"/>
      <c r="F82" s="62"/>
      <c r="G82" s="62"/>
      <c r="H82" s="62"/>
      <c r="I82" s="62"/>
      <c r="J82" s="62"/>
      <c r="K82" s="71"/>
      <c r="L82" s="62"/>
      <c r="M82" s="62"/>
      <c r="N82" s="62"/>
      <c r="O82" s="62"/>
      <c r="P82" s="190"/>
      <c r="Q82" s="169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</row>
    <row r="83" spans="1:30" x14ac:dyDescent="0.25">
      <c r="A83" s="62"/>
      <c r="B83" s="62"/>
      <c r="C83" s="62"/>
      <c r="D83" s="169"/>
      <c r="E83" s="62"/>
      <c r="F83" s="62"/>
      <c r="G83" s="62"/>
      <c r="H83" s="62"/>
      <c r="I83" s="62"/>
      <c r="J83" s="62"/>
      <c r="K83" s="71"/>
      <c r="L83" s="62"/>
      <c r="M83" s="62"/>
      <c r="N83" s="62"/>
      <c r="O83" s="62"/>
      <c r="P83" s="190"/>
      <c r="Q83" s="169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</row>
    <row r="84" spans="1:30" x14ac:dyDescent="0.25">
      <c r="A84" s="62"/>
      <c r="B84" s="62"/>
      <c r="C84" s="62"/>
      <c r="D84" s="169"/>
      <c r="E84" s="62"/>
      <c r="F84" s="62"/>
      <c r="G84" s="62"/>
      <c r="H84" s="62"/>
      <c r="I84" s="62"/>
      <c r="J84" s="62"/>
      <c r="K84" s="71"/>
      <c r="L84" s="62"/>
      <c r="M84" s="62"/>
      <c r="N84" s="62"/>
      <c r="O84" s="62"/>
      <c r="P84" s="190"/>
      <c r="Q84" s="169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</row>
    <row r="85" spans="1:30" x14ac:dyDescent="0.25">
      <c r="A85" s="62"/>
      <c r="B85" s="62"/>
      <c r="C85" s="62"/>
      <c r="D85" s="169"/>
      <c r="E85" s="62"/>
      <c r="F85" s="62"/>
      <c r="G85" s="62"/>
      <c r="H85" s="62"/>
      <c r="I85" s="62"/>
      <c r="J85" s="62"/>
      <c r="K85" s="71"/>
      <c r="L85" s="62"/>
      <c r="M85" s="62"/>
      <c r="N85" s="62"/>
      <c r="O85" s="62"/>
      <c r="P85" s="190"/>
      <c r="Q85" s="169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</row>
    <row r="86" spans="1:30" x14ac:dyDescent="0.25">
      <c r="A86" s="62"/>
      <c r="B86" s="62"/>
      <c r="C86" s="62"/>
      <c r="D86" s="169"/>
      <c r="E86" s="62"/>
      <c r="F86" s="62"/>
      <c r="G86" s="62"/>
      <c r="H86" s="62"/>
      <c r="I86" s="62"/>
      <c r="J86" s="62"/>
      <c r="K86" s="71"/>
      <c r="L86" s="62"/>
      <c r="M86" s="62"/>
      <c r="N86" s="62"/>
      <c r="O86" s="62"/>
      <c r="P86" s="190"/>
      <c r="Q86" s="169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</row>
    <row r="87" spans="1:30" x14ac:dyDescent="0.25">
      <c r="A87" s="62"/>
      <c r="B87" s="62"/>
      <c r="C87" s="62"/>
      <c r="D87" s="169"/>
      <c r="E87" s="62"/>
      <c r="F87" s="62"/>
      <c r="G87" s="62"/>
      <c r="H87" s="62"/>
      <c r="I87" s="62"/>
      <c r="J87" s="62"/>
      <c r="K87" s="71"/>
      <c r="L87" s="62"/>
      <c r="M87" s="62"/>
      <c r="N87" s="62"/>
      <c r="O87" s="62"/>
      <c r="P87" s="190"/>
      <c r="Q87" s="169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</row>
    <row r="88" spans="1:30" x14ac:dyDescent="0.25">
      <c r="A88" s="62"/>
      <c r="B88" s="62"/>
      <c r="C88" s="62"/>
      <c r="D88" s="169"/>
      <c r="E88" s="62"/>
      <c r="F88" s="62"/>
      <c r="G88" s="62"/>
      <c r="H88" s="62"/>
      <c r="I88" s="62"/>
      <c r="J88" s="62"/>
      <c r="K88" s="71"/>
      <c r="L88" s="62"/>
      <c r="M88" s="62"/>
      <c r="N88" s="62"/>
      <c r="O88" s="62"/>
      <c r="P88" s="190"/>
      <c r="Q88" s="169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</row>
    <row r="89" spans="1:30" x14ac:dyDescent="0.25">
      <c r="A89" s="62"/>
      <c r="B89" s="62"/>
      <c r="C89" s="62"/>
      <c r="D89" s="169"/>
      <c r="E89" s="62"/>
      <c r="F89" s="62"/>
      <c r="G89" s="62"/>
      <c r="H89" s="62"/>
      <c r="I89" s="62"/>
      <c r="J89" s="62"/>
      <c r="K89" s="71"/>
      <c r="L89" s="62"/>
      <c r="M89" s="62"/>
      <c r="N89" s="62"/>
      <c r="O89" s="62"/>
      <c r="P89" s="190"/>
      <c r="Q89" s="169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</row>
    <row r="90" spans="1:30" x14ac:dyDescent="0.25">
      <c r="A90" s="62"/>
      <c r="B90" s="62"/>
      <c r="C90" s="62"/>
      <c r="D90" s="169"/>
      <c r="E90" s="62"/>
      <c r="F90" s="62"/>
      <c r="G90" s="62"/>
      <c r="H90" s="62"/>
      <c r="I90" s="62"/>
      <c r="J90" s="62"/>
      <c r="K90" s="71"/>
      <c r="L90" s="62"/>
      <c r="M90" s="62"/>
      <c r="N90" s="62"/>
      <c r="O90" s="62"/>
      <c r="P90" s="190"/>
      <c r="Q90" s="169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</row>
    <row r="91" spans="1:30" x14ac:dyDescent="0.25">
      <c r="A91" s="62"/>
      <c r="B91" s="62"/>
      <c r="C91" s="62"/>
      <c r="D91" s="169"/>
      <c r="E91" s="62"/>
      <c r="F91" s="62"/>
      <c r="G91" s="62"/>
      <c r="H91" s="62"/>
      <c r="I91" s="62"/>
      <c r="J91" s="62"/>
      <c r="K91" s="71"/>
      <c r="L91" s="62"/>
      <c r="M91" s="62"/>
      <c r="N91" s="62"/>
      <c r="O91" s="62"/>
      <c r="P91" s="190"/>
      <c r="Q91" s="169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</row>
    <row r="92" spans="1:30" x14ac:dyDescent="0.25">
      <c r="A92" s="62"/>
      <c r="B92" s="62"/>
      <c r="C92" s="62"/>
      <c r="D92" s="169"/>
      <c r="E92" s="62"/>
      <c r="F92" s="62"/>
      <c r="G92" s="62"/>
      <c r="H92" s="62"/>
      <c r="I92" s="62"/>
      <c r="J92" s="62"/>
      <c r="K92" s="71"/>
      <c r="L92" s="62"/>
      <c r="M92" s="62"/>
      <c r="N92" s="62"/>
      <c r="O92" s="62"/>
      <c r="P92" s="190"/>
      <c r="Q92" s="169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</row>
    <row r="93" spans="1:30" x14ac:dyDescent="0.25">
      <c r="A93" s="62"/>
      <c r="B93" s="62"/>
      <c r="C93" s="62"/>
      <c r="D93" s="169"/>
      <c r="E93" s="62"/>
      <c r="F93" s="62"/>
      <c r="G93" s="62"/>
      <c r="H93" s="62"/>
      <c r="I93" s="62"/>
      <c r="J93" s="62"/>
      <c r="K93" s="71"/>
      <c r="L93" s="62"/>
      <c r="M93" s="62"/>
      <c r="N93" s="62"/>
      <c r="O93" s="62"/>
      <c r="P93" s="190"/>
      <c r="Q93" s="169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</row>
    <row r="94" spans="1:30" x14ac:dyDescent="0.25">
      <c r="A94" s="62"/>
      <c r="B94" s="62"/>
      <c r="C94" s="62"/>
      <c r="D94" s="169"/>
      <c r="E94" s="62"/>
      <c r="F94" s="62"/>
      <c r="G94" s="62"/>
      <c r="H94" s="62"/>
      <c r="I94" s="62"/>
      <c r="J94" s="62"/>
      <c r="K94" s="71"/>
      <c r="L94" s="62"/>
      <c r="M94" s="62"/>
      <c r="N94" s="62"/>
      <c r="O94" s="62"/>
      <c r="P94" s="190"/>
      <c r="Q94" s="169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</row>
    <row r="95" spans="1:30" x14ac:dyDescent="0.25">
      <c r="A95" s="62"/>
      <c r="B95" s="62"/>
      <c r="C95" s="62"/>
      <c r="D95" s="169"/>
      <c r="E95" s="62"/>
      <c r="F95" s="62"/>
      <c r="G95" s="62"/>
      <c r="H95" s="62"/>
      <c r="I95" s="62"/>
      <c r="J95" s="62"/>
      <c r="K95" s="71"/>
      <c r="L95" s="62"/>
      <c r="M95" s="62"/>
      <c r="N95" s="62"/>
      <c r="O95" s="62"/>
      <c r="P95" s="190"/>
      <c r="Q95" s="169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</row>
    <row r="96" spans="1:30" x14ac:dyDescent="0.25">
      <c r="A96" s="62"/>
      <c r="B96" s="62"/>
      <c r="C96" s="62"/>
      <c r="D96" s="169"/>
      <c r="E96" s="62"/>
      <c r="F96" s="62"/>
      <c r="G96" s="62"/>
      <c r="H96" s="62"/>
      <c r="I96" s="62"/>
      <c r="J96" s="62"/>
      <c r="K96" s="71"/>
      <c r="L96" s="62"/>
      <c r="M96" s="62"/>
      <c r="N96" s="62"/>
      <c r="O96" s="62"/>
      <c r="P96" s="190"/>
      <c r="Q96" s="169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</row>
    <row r="97" spans="1:30" x14ac:dyDescent="0.25">
      <c r="A97" s="62"/>
      <c r="B97" s="62"/>
      <c r="C97" s="62"/>
      <c r="D97" s="169"/>
      <c r="E97" s="62"/>
      <c r="F97" s="62"/>
      <c r="G97" s="62"/>
      <c r="H97" s="62"/>
      <c r="I97" s="62"/>
      <c r="J97" s="62"/>
      <c r="K97" s="71"/>
      <c r="L97" s="62"/>
      <c r="M97" s="62"/>
      <c r="N97" s="62"/>
      <c r="O97" s="62"/>
      <c r="P97" s="190"/>
      <c r="Q97" s="169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</row>
    <row r="98" spans="1:30" x14ac:dyDescent="0.25">
      <c r="A98" s="62"/>
      <c r="B98" s="62"/>
      <c r="C98" s="62"/>
      <c r="D98" s="169"/>
      <c r="E98" s="62"/>
      <c r="F98" s="62"/>
      <c r="G98" s="62"/>
      <c r="H98" s="62"/>
      <c r="I98" s="62"/>
      <c r="J98" s="62"/>
      <c r="K98" s="71"/>
      <c r="L98" s="62"/>
      <c r="M98" s="62"/>
      <c r="N98" s="62"/>
      <c r="O98" s="62"/>
      <c r="P98" s="190"/>
      <c r="Q98" s="169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</row>
    <row r="99" spans="1:30" x14ac:dyDescent="0.25">
      <c r="A99" s="62"/>
      <c r="B99" s="62"/>
      <c r="C99" s="62"/>
      <c r="D99" s="169"/>
      <c r="E99" s="62"/>
      <c r="F99" s="62"/>
      <c r="G99" s="62"/>
      <c r="H99" s="62"/>
      <c r="I99" s="62"/>
      <c r="J99" s="62"/>
      <c r="K99" s="71"/>
      <c r="L99" s="62"/>
      <c r="M99" s="62"/>
      <c r="N99" s="62"/>
      <c r="O99" s="62"/>
      <c r="P99" s="190"/>
      <c r="Q99" s="169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</row>
    <row r="100" spans="1:30" x14ac:dyDescent="0.25">
      <c r="A100" s="62"/>
      <c r="B100" s="62"/>
      <c r="C100" s="62"/>
      <c r="D100" s="169"/>
      <c r="E100" s="62"/>
      <c r="F100" s="62"/>
      <c r="G100" s="62"/>
      <c r="H100" s="62"/>
      <c r="I100" s="62"/>
      <c r="J100" s="62"/>
      <c r="K100" s="71"/>
      <c r="L100" s="62"/>
      <c r="M100" s="62"/>
      <c r="N100" s="62"/>
      <c r="O100" s="62"/>
      <c r="P100" s="190"/>
      <c r="Q100" s="169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</row>
    <row r="101" spans="1:30" x14ac:dyDescent="0.25">
      <c r="A101" s="62"/>
      <c r="B101" s="62"/>
      <c r="C101" s="62"/>
      <c r="D101" s="169"/>
      <c r="E101" s="62"/>
      <c r="F101" s="62"/>
      <c r="G101" s="62"/>
      <c r="H101" s="62"/>
      <c r="I101" s="62"/>
      <c r="J101" s="62"/>
      <c r="K101" s="71"/>
      <c r="L101" s="62"/>
      <c r="M101" s="62"/>
      <c r="N101" s="62"/>
      <c r="O101" s="62"/>
      <c r="P101" s="190"/>
      <c r="Q101" s="169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</row>
    <row r="102" spans="1:30" x14ac:dyDescent="0.25">
      <c r="A102" s="62"/>
      <c r="B102" s="62"/>
      <c r="C102" s="62"/>
      <c r="D102" s="169"/>
      <c r="E102" s="62"/>
      <c r="F102" s="62"/>
      <c r="G102" s="62"/>
      <c r="H102" s="62"/>
      <c r="I102" s="62"/>
      <c r="J102" s="62"/>
      <c r="K102" s="71"/>
      <c r="L102" s="62"/>
      <c r="M102" s="62"/>
      <c r="N102" s="62"/>
      <c r="O102" s="62"/>
      <c r="P102" s="190"/>
      <c r="Q102" s="169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</row>
    <row r="103" spans="1:30" x14ac:dyDescent="0.25">
      <c r="A103" s="62"/>
      <c r="B103" s="62"/>
      <c r="C103" s="62"/>
      <c r="D103" s="169"/>
      <c r="E103" s="62"/>
      <c r="F103" s="62"/>
      <c r="G103" s="62"/>
      <c r="H103" s="62"/>
      <c r="I103" s="62"/>
      <c r="J103" s="62"/>
      <c r="K103" s="71"/>
      <c r="L103" s="62"/>
      <c r="M103" s="62"/>
      <c r="N103" s="62"/>
      <c r="O103" s="62"/>
      <c r="P103" s="190"/>
      <c r="Q103" s="169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</row>
    <row r="104" spans="1:30" x14ac:dyDescent="0.25">
      <c r="A104" s="62"/>
      <c r="B104" s="62"/>
      <c r="C104" s="62"/>
      <c r="D104" s="169"/>
      <c r="E104" s="62"/>
      <c r="F104" s="62"/>
      <c r="G104" s="62"/>
      <c r="H104" s="62"/>
      <c r="I104" s="62"/>
      <c r="J104" s="62"/>
      <c r="K104" s="71"/>
      <c r="L104" s="62"/>
      <c r="M104" s="62"/>
      <c r="N104" s="62"/>
      <c r="O104" s="62"/>
      <c r="P104" s="190"/>
      <c r="Q104" s="169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</row>
    <row r="105" spans="1:30" x14ac:dyDescent="0.25">
      <c r="A105" s="62"/>
      <c r="B105" s="62"/>
      <c r="C105" s="62"/>
      <c r="D105" s="169"/>
      <c r="E105" s="62"/>
      <c r="F105" s="62"/>
      <c r="G105" s="62"/>
      <c r="H105" s="62"/>
      <c r="I105" s="62"/>
      <c r="J105" s="62"/>
      <c r="K105" s="71"/>
      <c r="L105" s="62"/>
      <c r="M105" s="62"/>
      <c r="N105" s="62"/>
      <c r="O105" s="62"/>
      <c r="P105" s="190"/>
      <c r="Q105" s="169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</row>
    <row r="106" spans="1:30" x14ac:dyDescent="0.25">
      <c r="A106" s="62"/>
      <c r="B106" s="62"/>
      <c r="C106" s="62"/>
      <c r="D106" s="169"/>
      <c r="E106" s="62"/>
      <c r="F106" s="62"/>
      <c r="G106" s="62"/>
      <c r="H106" s="62"/>
      <c r="I106" s="62"/>
      <c r="J106" s="62"/>
      <c r="K106" s="71"/>
      <c r="L106" s="62"/>
      <c r="M106" s="62"/>
      <c r="N106" s="62"/>
      <c r="O106" s="62"/>
      <c r="P106" s="190"/>
      <c r="Q106" s="169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</row>
    <row r="107" spans="1:30" x14ac:dyDescent="0.25">
      <c r="A107" s="62"/>
      <c r="B107" s="62"/>
      <c r="C107" s="62"/>
      <c r="D107" s="169"/>
      <c r="E107" s="62"/>
      <c r="F107" s="62"/>
      <c r="G107" s="62"/>
      <c r="H107" s="62"/>
      <c r="I107" s="62"/>
      <c r="J107" s="62"/>
      <c r="K107" s="71"/>
      <c r="L107" s="62"/>
      <c r="M107" s="62"/>
      <c r="N107" s="62"/>
      <c r="O107" s="62"/>
      <c r="P107" s="190"/>
      <c r="Q107" s="169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</row>
    <row r="108" spans="1:30" x14ac:dyDescent="0.25">
      <c r="A108" s="62"/>
      <c r="B108" s="62"/>
      <c r="C108" s="62"/>
      <c r="D108" s="169"/>
      <c r="E108" s="62"/>
      <c r="F108" s="62"/>
      <c r="G108" s="62"/>
      <c r="H108" s="62"/>
      <c r="I108" s="62"/>
      <c r="J108" s="62"/>
      <c r="K108" s="71"/>
      <c r="L108" s="62"/>
      <c r="M108" s="62"/>
      <c r="N108" s="62"/>
      <c r="O108" s="62"/>
      <c r="P108" s="190"/>
      <c r="Q108" s="169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</row>
    <row r="109" spans="1:30" x14ac:dyDescent="0.25">
      <c r="A109" s="62"/>
      <c r="B109" s="62"/>
      <c r="C109" s="62"/>
      <c r="D109" s="169"/>
      <c r="E109" s="62"/>
      <c r="F109" s="62"/>
      <c r="G109" s="62"/>
      <c r="H109" s="62"/>
      <c r="I109" s="62"/>
      <c r="J109" s="62"/>
      <c r="K109" s="71"/>
      <c r="L109" s="62"/>
      <c r="M109" s="62"/>
      <c r="N109" s="62"/>
      <c r="O109" s="62"/>
      <c r="P109" s="190"/>
      <c r="Q109" s="169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</row>
    <row r="110" spans="1:30" x14ac:dyDescent="0.25">
      <c r="A110" s="62"/>
      <c r="B110" s="62"/>
      <c r="C110" s="62"/>
      <c r="D110" s="169"/>
      <c r="E110" s="62"/>
      <c r="F110" s="62"/>
      <c r="G110" s="62"/>
      <c r="H110" s="62"/>
      <c r="I110" s="62"/>
      <c r="J110" s="62"/>
      <c r="K110" s="71"/>
      <c r="L110" s="62"/>
      <c r="M110" s="62"/>
      <c r="N110" s="62"/>
      <c r="O110" s="62"/>
      <c r="P110" s="190"/>
      <c r="Q110" s="169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</row>
    <row r="111" spans="1:30" x14ac:dyDescent="0.25">
      <c r="A111" s="62"/>
      <c r="B111" s="62"/>
      <c r="C111" s="62"/>
      <c r="D111" s="169"/>
      <c r="E111" s="62"/>
      <c r="F111" s="62"/>
      <c r="G111" s="62"/>
      <c r="H111" s="62"/>
      <c r="I111" s="62"/>
      <c r="J111" s="62"/>
      <c r="K111" s="71"/>
      <c r="L111" s="62"/>
      <c r="M111" s="62"/>
      <c r="N111" s="62"/>
      <c r="O111" s="62"/>
      <c r="P111" s="190"/>
      <c r="Q111" s="169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</row>
    <row r="112" spans="1:30" x14ac:dyDescent="0.25">
      <c r="A112" s="62"/>
      <c r="B112" s="62"/>
      <c r="C112" s="62"/>
      <c r="D112" s="169"/>
      <c r="E112" s="62"/>
      <c r="F112" s="62"/>
      <c r="G112" s="62"/>
      <c r="H112" s="62"/>
      <c r="I112" s="62"/>
      <c r="J112" s="62"/>
      <c r="K112" s="71"/>
      <c r="L112" s="62"/>
      <c r="M112" s="62"/>
      <c r="N112" s="62"/>
      <c r="O112" s="62"/>
      <c r="P112" s="190"/>
      <c r="Q112" s="169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</row>
    <row r="113" spans="1:30" x14ac:dyDescent="0.25">
      <c r="A113" s="62"/>
      <c r="B113" s="62"/>
      <c r="C113" s="62"/>
      <c r="D113" s="169"/>
      <c r="E113" s="62"/>
      <c r="F113" s="62"/>
      <c r="G113" s="62"/>
      <c r="H113" s="62"/>
      <c r="I113" s="62"/>
      <c r="J113" s="62"/>
      <c r="K113" s="71"/>
      <c r="L113" s="62"/>
      <c r="M113" s="62"/>
      <c r="N113" s="62"/>
      <c r="O113" s="62"/>
      <c r="P113" s="190"/>
      <c r="Q113" s="169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</row>
    <row r="114" spans="1:30" x14ac:dyDescent="0.25">
      <c r="A114" s="62"/>
      <c r="B114" s="62"/>
      <c r="C114" s="62"/>
      <c r="D114" s="169"/>
      <c r="E114" s="62"/>
      <c r="F114" s="62"/>
      <c r="G114" s="62"/>
      <c r="H114" s="62"/>
      <c r="I114" s="62"/>
      <c r="J114" s="62"/>
      <c r="K114" s="71"/>
      <c r="L114" s="62"/>
      <c r="M114" s="62"/>
      <c r="N114" s="62"/>
      <c r="O114" s="62"/>
      <c r="P114" s="190"/>
      <c r="Q114" s="169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</row>
    <row r="115" spans="1:30" x14ac:dyDescent="0.25">
      <c r="A115" s="62"/>
      <c r="B115" s="62"/>
      <c r="C115" s="62"/>
      <c r="D115" s="169"/>
      <c r="E115" s="62"/>
      <c r="F115" s="62"/>
      <c r="G115" s="62"/>
      <c r="H115" s="62"/>
      <c r="I115" s="62"/>
      <c r="J115" s="62"/>
      <c r="K115" s="71"/>
      <c r="L115" s="62"/>
      <c r="M115" s="62"/>
      <c r="N115" s="62"/>
      <c r="O115" s="62"/>
      <c r="P115" s="190"/>
      <c r="Q115" s="169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</row>
    <row r="116" spans="1:30" x14ac:dyDescent="0.25">
      <c r="A116" s="62"/>
      <c r="B116" s="62"/>
      <c r="C116" s="62"/>
      <c r="D116" s="169"/>
      <c r="E116" s="62"/>
      <c r="F116" s="62"/>
      <c r="G116" s="62"/>
      <c r="H116" s="62"/>
      <c r="I116" s="62"/>
      <c r="J116" s="62"/>
      <c r="K116" s="71"/>
      <c r="L116" s="62"/>
      <c r="M116" s="62"/>
      <c r="N116" s="62"/>
      <c r="O116" s="62"/>
      <c r="P116" s="190"/>
      <c r="Q116" s="169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</row>
    <row r="117" spans="1:30" x14ac:dyDescent="0.25">
      <c r="A117" s="62"/>
      <c r="B117" s="62"/>
      <c r="C117" s="62"/>
      <c r="D117" s="169"/>
      <c r="E117" s="62"/>
      <c r="F117" s="62"/>
      <c r="G117" s="62"/>
      <c r="H117" s="62"/>
      <c r="I117" s="62"/>
      <c r="J117" s="62"/>
      <c r="K117" s="71"/>
      <c r="L117" s="62"/>
      <c r="M117" s="62"/>
      <c r="N117" s="62"/>
      <c r="O117" s="62"/>
      <c r="P117" s="190"/>
      <c r="Q117" s="169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</row>
    <row r="118" spans="1:30" x14ac:dyDescent="0.25">
      <c r="A118" s="62"/>
      <c r="B118" s="62"/>
      <c r="C118" s="62"/>
      <c r="D118" s="169"/>
      <c r="E118" s="62"/>
      <c r="F118" s="62"/>
      <c r="G118" s="62"/>
      <c r="H118" s="62"/>
      <c r="I118" s="62"/>
      <c r="J118" s="62"/>
      <c r="K118" s="71"/>
      <c r="L118" s="62"/>
      <c r="M118" s="62"/>
      <c r="N118" s="62"/>
      <c r="O118" s="62"/>
      <c r="P118" s="190"/>
      <c r="Q118" s="169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</row>
    <row r="119" spans="1:30" x14ac:dyDescent="0.25">
      <c r="A119" s="62"/>
      <c r="B119" s="62"/>
      <c r="C119" s="62"/>
      <c r="D119" s="169"/>
      <c r="E119" s="62"/>
      <c r="F119" s="62"/>
      <c r="G119" s="62"/>
      <c r="H119" s="62"/>
      <c r="I119" s="62"/>
      <c r="J119" s="62"/>
      <c r="K119" s="71"/>
      <c r="L119" s="62"/>
      <c r="M119" s="62"/>
      <c r="N119" s="62"/>
      <c r="O119" s="62"/>
      <c r="P119" s="190"/>
      <c r="Q119" s="169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</row>
  </sheetData>
  <pageMargins left="0.7" right="0.7" top="0.75" bottom="0.75" header="0.3" footer="0.3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16"/>
  <sheetViews>
    <sheetView topLeftCell="D1" workbookViewId="0">
      <selection activeCell="Q10" sqref="Q10"/>
    </sheetView>
  </sheetViews>
  <sheetFormatPr defaultColWidth="11" defaultRowHeight="15.75" x14ac:dyDescent="0.25"/>
  <cols>
    <col min="2" max="2" width="0" hidden="1" customWidth="1"/>
    <col min="3" max="3" width="16.125" customWidth="1"/>
    <col min="4" max="4" width="15" customWidth="1"/>
    <col min="8" max="8" width="0" hidden="1" customWidth="1"/>
    <col min="9" max="9" width="17" customWidth="1"/>
    <col min="10" max="10" width="13.875" customWidth="1"/>
    <col min="14" max="14" width="16.5" customWidth="1"/>
  </cols>
  <sheetData>
    <row r="1" spans="1:16" ht="23.25" x14ac:dyDescent="0.35">
      <c r="A1" s="30" t="s">
        <v>35</v>
      </c>
      <c r="B1" s="30"/>
      <c r="C1" s="30"/>
      <c r="D1" s="30"/>
    </row>
    <row r="2" spans="1:16" ht="18.75" x14ac:dyDescent="0.3">
      <c r="A2" s="73" t="s">
        <v>138</v>
      </c>
      <c r="B2" s="41"/>
      <c r="C2" s="41"/>
      <c r="D2" s="41"/>
      <c r="E2" s="102"/>
      <c r="F2" s="102"/>
      <c r="G2" s="102"/>
      <c r="H2" s="102"/>
      <c r="I2" s="102"/>
      <c r="J2" s="102"/>
      <c r="K2" s="102"/>
      <c r="L2" s="102"/>
      <c r="M2" s="41"/>
      <c r="N2" s="41"/>
      <c r="O2" s="41"/>
    </row>
    <row r="3" spans="1:16" x14ac:dyDescent="0.25">
      <c r="A3" s="79"/>
      <c r="B3" s="41"/>
      <c r="C3" s="41"/>
      <c r="D3" s="41"/>
      <c r="E3" s="102"/>
      <c r="F3" s="102"/>
      <c r="G3" s="102"/>
      <c r="H3" s="102"/>
      <c r="I3" s="102"/>
      <c r="J3" s="102"/>
      <c r="K3" s="102"/>
      <c r="L3" s="102"/>
      <c r="M3" s="41"/>
      <c r="N3" s="41"/>
      <c r="O3" s="41"/>
    </row>
    <row r="4" spans="1:16" x14ac:dyDescent="0.25">
      <c r="A4" s="79"/>
      <c r="B4" s="41"/>
      <c r="C4" s="41"/>
      <c r="D4" s="41"/>
      <c r="E4" s="102"/>
      <c r="F4" s="102"/>
      <c r="G4" s="102"/>
      <c r="H4" s="102"/>
      <c r="I4" s="102"/>
      <c r="J4" s="102"/>
      <c r="K4" s="102"/>
      <c r="L4" s="102"/>
      <c r="M4" s="41"/>
      <c r="N4" s="41"/>
      <c r="O4" s="41"/>
    </row>
    <row r="5" spans="1:16" x14ac:dyDescent="0.25">
      <c r="A5" s="62"/>
      <c r="B5" s="62"/>
      <c r="C5" s="67"/>
      <c r="D5" s="105" t="s">
        <v>94</v>
      </c>
      <c r="E5" s="62"/>
      <c r="F5" s="62"/>
      <c r="G5" s="62"/>
      <c r="H5" s="106"/>
      <c r="I5" s="106"/>
      <c r="J5" s="105" t="s">
        <v>94</v>
      </c>
      <c r="K5" s="106"/>
      <c r="L5" s="62"/>
      <c r="M5" s="41"/>
      <c r="N5" s="41"/>
      <c r="O5" s="41"/>
    </row>
    <row r="6" spans="1:16" x14ac:dyDescent="0.25">
      <c r="A6" s="41"/>
      <c r="B6" s="41"/>
      <c r="C6" s="39" t="s">
        <v>118</v>
      </c>
      <c r="D6" s="104" t="s">
        <v>95</v>
      </c>
      <c r="E6" s="41">
        <v>1</v>
      </c>
      <c r="F6" s="41"/>
      <c r="G6" s="41"/>
      <c r="H6" s="39"/>
      <c r="I6" s="39" t="s">
        <v>119</v>
      </c>
      <c r="J6" s="104" t="s">
        <v>95</v>
      </c>
      <c r="K6" s="39">
        <v>3</v>
      </c>
      <c r="L6" s="41"/>
      <c r="M6" s="41"/>
      <c r="N6" s="39" t="s">
        <v>100</v>
      </c>
      <c r="P6" s="39">
        <v>5</v>
      </c>
    </row>
    <row r="7" spans="1:16" x14ac:dyDescent="0.25">
      <c r="A7" s="75" t="s">
        <v>101</v>
      </c>
      <c r="B7" s="137">
        <v>1</v>
      </c>
      <c r="C7" s="138" t="s">
        <v>209</v>
      </c>
      <c r="D7" s="171">
        <v>7.83</v>
      </c>
      <c r="E7" s="84">
        <v>1</v>
      </c>
      <c r="F7" s="65"/>
      <c r="G7" s="75" t="s">
        <v>101</v>
      </c>
      <c r="H7" s="137">
        <v>1</v>
      </c>
      <c r="I7" s="138" t="s">
        <v>209</v>
      </c>
      <c r="J7" s="137">
        <v>8</v>
      </c>
      <c r="K7" s="137">
        <v>1</v>
      </c>
      <c r="L7" s="65"/>
      <c r="M7" s="75" t="s">
        <v>101</v>
      </c>
      <c r="N7" s="138" t="s">
        <v>209</v>
      </c>
      <c r="O7" s="139">
        <v>18.13</v>
      </c>
      <c r="P7" s="103">
        <v>1</v>
      </c>
    </row>
    <row r="8" spans="1:16" x14ac:dyDescent="0.25">
      <c r="A8" s="76" t="s">
        <v>102</v>
      </c>
      <c r="B8" s="137">
        <v>4</v>
      </c>
      <c r="C8" s="138" t="s">
        <v>211</v>
      </c>
      <c r="D8" s="171">
        <v>1.57</v>
      </c>
      <c r="E8" s="88">
        <v>4</v>
      </c>
      <c r="F8" s="65"/>
      <c r="G8" s="76" t="s">
        <v>102</v>
      </c>
      <c r="H8" s="137">
        <v>8</v>
      </c>
      <c r="I8" s="138" t="s">
        <v>224</v>
      </c>
      <c r="J8" s="137">
        <v>4.33</v>
      </c>
      <c r="K8" s="137">
        <v>2</v>
      </c>
      <c r="L8" s="65"/>
      <c r="M8" s="76" t="s">
        <v>102</v>
      </c>
      <c r="N8" s="138" t="s">
        <v>161</v>
      </c>
      <c r="O8" s="139">
        <v>11.03</v>
      </c>
      <c r="P8" s="103">
        <v>2</v>
      </c>
    </row>
    <row r="9" spans="1:16" x14ac:dyDescent="0.25">
      <c r="A9" s="77" t="s">
        <v>103</v>
      </c>
      <c r="B9" s="137">
        <v>5</v>
      </c>
      <c r="C9" s="138" t="s">
        <v>212</v>
      </c>
      <c r="D9" s="171">
        <v>3</v>
      </c>
      <c r="E9" s="84">
        <v>3</v>
      </c>
      <c r="F9" s="65"/>
      <c r="G9" s="77" t="s">
        <v>103</v>
      </c>
      <c r="H9" s="137">
        <v>2</v>
      </c>
      <c r="I9" s="138" t="s">
        <v>210</v>
      </c>
      <c r="J9" s="137">
        <v>3.7</v>
      </c>
      <c r="K9" s="137">
        <v>3</v>
      </c>
      <c r="L9" s="65"/>
      <c r="M9" s="77" t="s">
        <v>103</v>
      </c>
      <c r="N9" s="138" t="s">
        <v>210</v>
      </c>
      <c r="O9" s="139">
        <v>9.07</v>
      </c>
      <c r="P9" s="103">
        <v>4</v>
      </c>
    </row>
    <row r="10" spans="1:16" x14ac:dyDescent="0.25">
      <c r="A10" s="78" t="s">
        <v>117</v>
      </c>
      <c r="B10" s="137">
        <v>8</v>
      </c>
      <c r="C10" s="138" t="s">
        <v>224</v>
      </c>
      <c r="D10" s="171">
        <v>6.17</v>
      </c>
      <c r="E10" s="94">
        <v>2</v>
      </c>
      <c r="F10" s="65"/>
      <c r="G10" s="78" t="s">
        <v>117</v>
      </c>
      <c r="H10" s="137">
        <v>7</v>
      </c>
      <c r="I10" s="138" t="s">
        <v>214</v>
      </c>
      <c r="J10" s="137">
        <v>2</v>
      </c>
      <c r="K10" s="137">
        <v>4</v>
      </c>
      <c r="L10" s="65"/>
      <c r="M10" s="78" t="s">
        <v>117</v>
      </c>
      <c r="N10" s="236" t="s">
        <v>224</v>
      </c>
      <c r="O10" s="139">
        <v>10.84</v>
      </c>
      <c r="P10" s="103">
        <v>3</v>
      </c>
    </row>
    <row r="11" spans="1:16" x14ac:dyDescent="0.25">
      <c r="A11" s="79"/>
      <c r="B11" s="39"/>
      <c r="C11" s="39" t="s">
        <v>122</v>
      </c>
      <c r="D11" s="41"/>
      <c r="E11" s="41">
        <v>2</v>
      </c>
      <c r="F11" s="41"/>
      <c r="G11" s="79"/>
      <c r="H11" s="39"/>
      <c r="I11" s="39" t="s">
        <v>123</v>
      </c>
      <c r="J11" s="39"/>
      <c r="K11" s="39">
        <v>4</v>
      </c>
      <c r="L11" s="41"/>
      <c r="M11" s="41"/>
      <c r="N11" s="39"/>
      <c r="O11" s="39"/>
    </row>
    <row r="12" spans="1:16" x14ac:dyDescent="0.25">
      <c r="A12" s="75" t="s">
        <v>101</v>
      </c>
      <c r="B12" s="137">
        <v>2</v>
      </c>
      <c r="C12" s="138" t="s">
        <v>210</v>
      </c>
      <c r="D12" s="185">
        <v>4.57</v>
      </c>
      <c r="E12" s="100">
        <v>1</v>
      </c>
      <c r="F12" s="65"/>
      <c r="G12" s="75" t="s">
        <v>101</v>
      </c>
      <c r="H12" s="137">
        <v>4</v>
      </c>
      <c r="I12" s="138" t="s">
        <v>211</v>
      </c>
      <c r="J12" s="137">
        <v>3.6</v>
      </c>
      <c r="K12" s="137">
        <v>2</v>
      </c>
      <c r="L12" s="65"/>
      <c r="M12" s="41"/>
      <c r="N12" s="41"/>
      <c r="O12" s="41"/>
    </row>
    <row r="13" spans="1:16" x14ac:dyDescent="0.25">
      <c r="A13" s="76" t="s">
        <v>102</v>
      </c>
      <c r="B13" s="137">
        <v>3</v>
      </c>
      <c r="C13" s="138" t="s">
        <v>161</v>
      </c>
      <c r="D13" s="48">
        <v>3.43</v>
      </c>
      <c r="E13" s="50">
        <v>2</v>
      </c>
      <c r="F13" s="65"/>
      <c r="G13" s="76" t="s">
        <v>102</v>
      </c>
      <c r="H13" s="137">
        <v>5</v>
      </c>
      <c r="I13" s="138" t="s">
        <v>212</v>
      </c>
      <c r="J13" s="137">
        <v>1.83</v>
      </c>
      <c r="K13" s="137">
        <v>4</v>
      </c>
      <c r="L13" s="65"/>
      <c r="M13" s="41"/>
      <c r="N13" s="41"/>
      <c r="O13" s="41"/>
    </row>
    <row r="14" spans="1:16" x14ac:dyDescent="0.25">
      <c r="A14" s="77" t="s">
        <v>103</v>
      </c>
      <c r="B14" s="137">
        <v>6</v>
      </c>
      <c r="C14" s="138" t="s">
        <v>213</v>
      </c>
      <c r="D14" s="48">
        <v>1.4</v>
      </c>
      <c r="E14" s="50">
        <v>4</v>
      </c>
      <c r="F14" s="65"/>
      <c r="G14" s="77" t="s">
        <v>103</v>
      </c>
      <c r="H14" s="137">
        <v>3</v>
      </c>
      <c r="I14" s="138" t="s">
        <v>161</v>
      </c>
      <c r="J14" s="137">
        <v>3.73</v>
      </c>
      <c r="K14" s="137">
        <v>1</v>
      </c>
      <c r="L14" s="65"/>
      <c r="M14" s="41"/>
      <c r="N14" s="41"/>
      <c r="O14" s="41"/>
    </row>
    <row r="15" spans="1:16" x14ac:dyDescent="0.25">
      <c r="A15" s="78" t="s">
        <v>117</v>
      </c>
      <c r="B15" s="137">
        <v>7</v>
      </c>
      <c r="C15" s="138" t="s">
        <v>214</v>
      </c>
      <c r="D15" s="186">
        <v>1.87</v>
      </c>
      <c r="E15" s="95">
        <v>3</v>
      </c>
      <c r="F15" s="65"/>
      <c r="G15" s="78" t="s">
        <v>117</v>
      </c>
      <c r="H15" s="137">
        <v>6</v>
      </c>
      <c r="I15" s="138" t="s">
        <v>213</v>
      </c>
      <c r="J15" s="137">
        <v>2.2000000000000002</v>
      </c>
      <c r="K15" s="137">
        <v>3</v>
      </c>
      <c r="L15" s="65"/>
      <c r="M15" s="41"/>
      <c r="N15" s="41"/>
      <c r="O15" s="41"/>
    </row>
    <row r="16" spans="1:16" x14ac:dyDescent="0.25">
      <c r="A16" s="62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101"/>
      <c r="O16" s="62"/>
    </row>
  </sheetData>
  <pageMargins left="0.7" right="0.7" top="0.75" bottom="0.75" header="0.3" footer="0.3"/>
  <pageSetup paperSize="9"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Y20"/>
  <sheetViews>
    <sheetView zoomScale="80" zoomScaleNormal="80" workbookViewId="0">
      <selection activeCell="Z4" sqref="Z4"/>
    </sheetView>
  </sheetViews>
  <sheetFormatPr defaultColWidth="8.875" defaultRowHeight="15.75" x14ac:dyDescent="0.25"/>
  <cols>
    <col min="1" max="1" width="6.625" customWidth="1"/>
    <col min="2" max="2" width="3.125" hidden="1" customWidth="1"/>
    <col min="3" max="3" width="15.125" customWidth="1"/>
    <col min="4" max="4" width="8.375" customWidth="1"/>
    <col min="5" max="5" width="3.375" customWidth="1"/>
    <col min="6" max="6" width="0" hidden="1" customWidth="1"/>
    <col min="7" max="7" width="4" customWidth="1"/>
    <col min="8" max="8" width="6.875" bestFit="1" customWidth="1"/>
    <col min="9" max="9" width="2.5" hidden="1" customWidth="1"/>
    <col min="10" max="10" width="14.75" customWidth="1"/>
    <col min="11" max="11" width="10.625" customWidth="1"/>
    <col min="12" max="12" width="3" customWidth="1"/>
    <col min="13" max="14" width="0" hidden="1" customWidth="1"/>
    <col min="15" max="15" width="3.125" customWidth="1"/>
    <col min="16" max="16" width="6.875" customWidth="1"/>
    <col min="17" max="17" width="0" hidden="1" customWidth="1"/>
    <col min="18" max="18" width="15.375" style="189" customWidth="1"/>
    <col min="19" max="19" width="10.75" style="170" customWidth="1"/>
    <col min="20" max="21" width="4.375" customWidth="1"/>
    <col min="22" max="22" width="6.875" bestFit="1" customWidth="1"/>
    <col min="23" max="23" width="17.75" customWidth="1"/>
    <col min="24" max="24" width="12.5" style="170" customWidth="1"/>
    <col min="25" max="25" width="5.625" customWidth="1"/>
  </cols>
  <sheetData>
    <row r="1" spans="1:25" ht="23.25" x14ac:dyDescent="0.35">
      <c r="A1" s="30" t="s">
        <v>35</v>
      </c>
      <c r="J1" s="81"/>
    </row>
    <row r="2" spans="1:25" ht="18.75" x14ac:dyDescent="0.3">
      <c r="A2" s="11" t="s">
        <v>136</v>
      </c>
    </row>
    <row r="3" spans="1:25" ht="23.25" x14ac:dyDescent="0.35">
      <c r="A3" s="30"/>
    </row>
    <row r="4" spans="1:25" x14ac:dyDescent="0.25">
      <c r="A4" s="35"/>
      <c r="B4" s="62"/>
      <c r="C4" s="62"/>
      <c r="D4" s="36" t="s">
        <v>94</v>
      </c>
      <c r="E4" s="62"/>
      <c r="F4" s="62"/>
      <c r="G4" s="62"/>
      <c r="H4" s="62"/>
      <c r="I4" s="62"/>
      <c r="J4" s="62"/>
      <c r="K4" s="36" t="s">
        <v>94</v>
      </c>
      <c r="L4" s="62"/>
      <c r="M4" s="62"/>
      <c r="N4" s="62"/>
      <c r="O4" s="62"/>
      <c r="P4" s="62"/>
      <c r="Q4" s="62"/>
      <c r="R4" s="190"/>
      <c r="S4" s="169"/>
      <c r="T4" s="62"/>
      <c r="U4" s="62"/>
      <c r="V4" s="62"/>
      <c r="W4" s="62"/>
      <c r="X4" s="104"/>
      <c r="Y4" s="62"/>
    </row>
    <row r="5" spans="1:25" ht="16.5" thickBot="1" x14ac:dyDescent="0.3">
      <c r="A5" s="41"/>
      <c r="B5" s="41"/>
      <c r="C5" s="41" t="s">
        <v>118</v>
      </c>
      <c r="D5" s="37" t="s">
        <v>95</v>
      </c>
      <c r="E5" s="41">
        <v>1</v>
      </c>
      <c r="F5" s="41"/>
      <c r="G5" s="41"/>
      <c r="H5" s="41"/>
      <c r="I5" s="41"/>
      <c r="J5" s="41" t="s">
        <v>119</v>
      </c>
      <c r="K5" s="37" t="s">
        <v>95</v>
      </c>
      <c r="L5" s="41">
        <v>4</v>
      </c>
      <c r="M5" s="41">
        <v>1</v>
      </c>
      <c r="N5" s="41"/>
      <c r="O5" s="41"/>
      <c r="P5" s="41"/>
      <c r="Q5" s="41"/>
      <c r="R5" s="104" t="s">
        <v>120</v>
      </c>
      <c r="T5" s="41">
        <v>7</v>
      </c>
      <c r="U5" s="41"/>
      <c r="V5" s="41"/>
      <c r="W5" s="41" t="s">
        <v>100</v>
      </c>
      <c r="Y5" s="41">
        <v>9</v>
      </c>
    </row>
    <row r="6" spans="1:25" x14ac:dyDescent="0.25">
      <c r="A6" s="75" t="s">
        <v>101</v>
      </c>
      <c r="B6" s="50">
        <v>1</v>
      </c>
      <c r="C6" s="138" t="s">
        <v>185</v>
      </c>
      <c r="D6" s="83">
        <v>6.7</v>
      </c>
      <c r="E6" s="84">
        <v>1</v>
      </c>
      <c r="F6" s="65"/>
      <c r="G6" s="65"/>
      <c r="H6" s="75" t="s">
        <v>101</v>
      </c>
      <c r="I6" s="48">
        <v>1</v>
      </c>
      <c r="J6" s="138" t="s">
        <v>185</v>
      </c>
      <c r="K6" s="50">
        <v>5.67</v>
      </c>
      <c r="L6" s="82">
        <v>1</v>
      </c>
      <c r="M6" s="84"/>
      <c r="N6" s="41"/>
      <c r="O6" s="41"/>
      <c r="P6" s="75" t="s">
        <v>101</v>
      </c>
      <c r="Q6" s="41"/>
      <c r="R6" s="138" t="s">
        <v>186</v>
      </c>
      <c r="S6" s="48">
        <v>12.9</v>
      </c>
      <c r="T6" s="50">
        <v>1</v>
      </c>
      <c r="U6" s="65"/>
      <c r="V6" s="75" t="s">
        <v>101</v>
      </c>
      <c r="W6" s="85" t="s">
        <v>186</v>
      </c>
      <c r="X6" s="233">
        <v>8.4700000000000006</v>
      </c>
      <c r="Y6" s="224">
        <v>3</v>
      </c>
    </row>
    <row r="7" spans="1:25" x14ac:dyDescent="0.25">
      <c r="A7" s="76" t="s">
        <v>102</v>
      </c>
      <c r="B7" s="50">
        <v>6</v>
      </c>
      <c r="C7" s="138" t="s">
        <v>190</v>
      </c>
      <c r="D7" s="87">
        <v>1.7</v>
      </c>
      <c r="E7" s="88">
        <v>3</v>
      </c>
      <c r="F7" s="65"/>
      <c r="G7" s="65"/>
      <c r="H7" s="76" t="s">
        <v>102</v>
      </c>
      <c r="I7" s="48">
        <v>5</v>
      </c>
      <c r="J7" s="138" t="s">
        <v>189</v>
      </c>
      <c r="K7" s="89">
        <v>6</v>
      </c>
      <c r="L7" s="86">
        <v>2</v>
      </c>
      <c r="M7" s="88"/>
      <c r="N7" s="41"/>
      <c r="O7" s="41"/>
      <c r="P7" s="76" t="s">
        <v>102</v>
      </c>
      <c r="Q7" s="41"/>
      <c r="R7" s="138" t="s">
        <v>187</v>
      </c>
      <c r="S7" s="48">
        <v>5.83</v>
      </c>
      <c r="T7" s="50">
        <v>3</v>
      </c>
      <c r="U7" s="65"/>
      <c r="V7" s="76" t="s">
        <v>102</v>
      </c>
      <c r="W7" s="90" t="s">
        <v>193</v>
      </c>
      <c r="X7" s="234">
        <v>8.1999999999999993</v>
      </c>
      <c r="Y7" s="225">
        <v>4</v>
      </c>
    </row>
    <row r="8" spans="1:25" x14ac:dyDescent="0.25">
      <c r="A8" s="77" t="s">
        <v>103</v>
      </c>
      <c r="B8" s="50">
        <v>7</v>
      </c>
      <c r="C8" s="138" t="s">
        <v>191</v>
      </c>
      <c r="D8" s="83">
        <v>2.73</v>
      </c>
      <c r="E8" s="84">
        <v>2</v>
      </c>
      <c r="F8" s="65"/>
      <c r="G8" s="65"/>
      <c r="H8" s="77" t="s">
        <v>103</v>
      </c>
      <c r="I8" s="48">
        <v>8</v>
      </c>
      <c r="J8" s="138" t="s">
        <v>192</v>
      </c>
      <c r="K8" s="50">
        <v>2.4</v>
      </c>
      <c r="L8" s="82">
        <v>3</v>
      </c>
      <c r="M8" s="84"/>
      <c r="N8" s="41"/>
      <c r="O8" s="41"/>
      <c r="P8" s="77" t="s">
        <v>103</v>
      </c>
      <c r="Q8" s="41"/>
      <c r="R8" s="138" t="s">
        <v>193</v>
      </c>
      <c r="S8" s="48">
        <v>8.5</v>
      </c>
      <c r="T8" s="50">
        <v>2</v>
      </c>
      <c r="U8" s="65"/>
      <c r="V8" s="77" t="s">
        <v>103</v>
      </c>
      <c r="W8" s="91" t="s">
        <v>185</v>
      </c>
      <c r="X8" s="234">
        <v>12.53</v>
      </c>
      <c r="Y8" s="225">
        <v>1</v>
      </c>
    </row>
    <row r="9" spans="1:25" ht="16.5" thickBot="1" x14ac:dyDescent="0.3">
      <c r="A9" s="78" t="s">
        <v>117</v>
      </c>
      <c r="B9" s="50">
        <v>12</v>
      </c>
      <c r="C9" s="138" t="s">
        <v>196</v>
      </c>
      <c r="D9" s="93">
        <v>1.73</v>
      </c>
      <c r="E9" s="94">
        <v>4</v>
      </c>
      <c r="F9" s="65"/>
      <c r="G9" s="65"/>
      <c r="H9" s="78" t="s">
        <v>117</v>
      </c>
      <c r="I9" s="48">
        <v>10</v>
      </c>
      <c r="J9" s="138" t="s">
        <v>194</v>
      </c>
      <c r="K9" s="95">
        <v>2.1</v>
      </c>
      <c r="L9" s="92">
        <v>4</v>
      </c>
      <c r="M9" s="94"/>
      <c r="N9" s="41"/>
      <c r="O9" s="41"/>
      <c r="P9" s="41"/>
      <c r="Q9" s="41"/>
      <c r="R9" s="192" t="s">
        <v>121</v>
      </c>
      <c r="T9" s="41">
        <v>8</v>
      </c>
      <c r="U9" s="41"/>
      <c r="V9" s="78" t="s">
        <v>117</v>
      </c>
      <c r="W9" s="96" t="s">
        <v>188</v>
      </c>
      <c r="X9" s="235">
        <v>8.6300000000000008</v>
      </c>
      <c r="Y9" s="226">
        <v>2</v>
      </c>
    </row>
    <row r="10" spans="1:25" x14ac:dyDescent="0.25">
      <c r="A10" s="79"/>
      <c r="B10" s="41"/>
      <c r="C10" s="41" t="s">
        <v>122</v>
      </c>
      <c r="D10" s="41"/>
      <c r="E10" s="41">
        <v>2</v>
      </c>
      <c r="F10" s="41"/>
      <c r="G10" s="41"/>
      <c r="H10" s="79"/>
      <c r="I10" s="41"/>
      <c r="J10" s="97" t="s">
        <v>123</v>
      </c>
      <c r="K10" s="41"/>
      <c r="L10" s="41">
        <v>5</v>
      </c>
      <c r="M10" s="41">
        <v>2</v>
      </c>
      <c r="N10" s="41"/>
      <c r="O10" s="41"/>
      <c r="P10" s="75" t="s">
        <v>101</v>
      </c>
      <c r="Q10" s="41"/>
      <c r="R10" s="138" t="s">
        <v>185</v>
      </c>
      <c r="S10" s="48">
        <v>14.83</v>
      </c>
      <c r="T10" s="50">
        <v>1</v>
      </c>
      <c r="U10" s="65"/>
      <c r="V10" s="41"/>
      <c r="W10" s="98"/>
      <c r="X10" s="210"/>
      <c r="Y10" s="62"/>
    </row>
    <row r="11" spans="1:25" x14ac:dyDescent="0.25">
      <c r="A11" s="75" t="s">
        <v>101</v>
      </c>
      <c r="B11" s="50">
        <v>2</v>
      </c>
      <c r="C11" s="138" t="s">
        <v>186</v>
      </c>
      <c r="D11" s="99">
        <v>6.8</v>
      </c>
      <c r="E11" s="100">
        <v>1</v>
      </c>
      <c r="F11" s="65"/>
      <c r="G11" s="65"/>
      <c r="H11" s="75" t="s">
        <v>101</v>
      </c>
      <c r="I11" s="48">
        <v>6</v>
      </c>
      <c r="J11" s="138" t="s">
        <v>190</v>
      </c>
      <c r="K11" s="100">
        <v>1.8</v>
      </c>
      <c r="L11" s="99">
        <v>3</v>
      </c>
      <c r="M11" s="100"/>
      <c r="N11" s="41"/>
      <c r="O11" s="41"/>
      <c r="P11" s="76" t="s">
        <v>102</v>
      </c>
      <c r="Q11" s="41"/>
      <c r="R11" s="138" t="s">
        <v>188</v>
      </c>
      <c r="S11" s="48">
        <v>6.3</v>
      </c>
      <c r="T11" s="50">
        <v>2</v>
      </c>
      <c r="U11" s="65"/>
      <c r="V11" s="41"/>
      <c r="W11" s="98"/>
      <c r="X11" s="210"/>
      <c r="Y11" s="62"/>
    </row>
    <row r="12" spans="1:25" x14ac:dyDescent="0.25">
      <c r="A12" s="76" t="s">
        <v>102</v>
      </c>
      <c r="B12" s="50">
        <v>5</v>
      </c>
      <c r="C12" s="138" t="s">
        <v>189</v>
      </c>
      <c r="D12" s="82">
        <v>2.4700000000000002</v>
      </c>
      <c r="E12" s="50">
        <v>2</v>
      </c>
      <c r="F12" s="65"/>
      <c r="G12" s="65"/>
      <c r="H12" s="76" t="s">
        <v>102</v>
      </c>
      <c r="I12" s="48">
        <v>2</v>
      </c>
      <c r="J12" s="138" t="s">
        <v>186</v>
      </c>
      <c r="K12" s="50">
        <v>5.17</v>
      </c>
      <c r="L12" s="82">
        <v>1</v>
      </c>
      <c r="M12" s="50"/>
      <c r="N12" s="41"/>
      <c r="O12" s="41"/>
      <c r="P12" s="77" t="s">
        <v>103</v>
      </c>
      <c r="Q12" s="41"/>
      <c r="R12" s="138" t="s">
        <v>189</v>
      </c>
      <c r="S12" s="48">
        <v>5.86</v>
      </c>
      <c r="T12" s="50">
        <v>3</v>
      </c>
      <c r="U12" s="65"/>
      <c r="V12" s="41"/>
      <c r="W12" s="39"/>
      <c r="X12" s="209"/>
      <c r="Y12" s="62"/>
    </row>
    <row r="13" spans="1:25" x14ac:dyDescent="0.25">
      <c r="A13" s="77" t="s">
        <v>103</v>
      </c>
      <c r="B13" s="50">
        <v>8</v>
      </c>
      <c r="C13" s="138" t="s">
        <v>192</v>
      </c>
      <c r="D13" s="82">
        <v>2.63</v>
      </c>
      <c r="E13" s="50">
        <v>3</v>
      </c>
      <c r="F13" s="65"/>
      <c r="G13" s="65"/>
      <c r="H13" s="77" t="s">
        <v>103</v>
      </c>
      <c r="I13" s="48">
        <v>11</v>
      </c>
      <c r="J13" s="138" t="s">
        <v>195</v>
      </c>
      <c r="K13" s="50">
        <v>1.4</v>
      </c>
      <c r="L13" s="82">
        <v>4</v>
      </c>
      <c r="M13" s="50"/>
      <c r="N13" s="41"/>
      <c r="O13" s="41"/>
      <c r="P13" s="41"/>
      <c r="Q13" s="41"/>
      <c r="R13" s="97"/>
      <c r="S13" s="209"/>
      <c r="T13" s="41"/>
      <c r="U13" s="41"/>
      <c r="V13" s="41"/>
      <c r="W13" s="41"/>
      <c r="X13" s="209"/>
      <c r="Y13" s="62"/>
    </row>
    <row r="14" spans="1:25" x14ac:dyDescent="0.25">
      <c r="A14" s="78" t="s">
        <v>117</v>
      </c>
      <c r="B14" s="50">
        <v>11</v>
      </c>
      <c r="C14" s="138" t="s">
        <v>195</v>
      </c>
      <c r="D14" s="92">
        <v>1.57</v>
      </c>
      <c r="E14" s="95">
        <v>4</v>
      </c>
      <c r="F14" s="65"/>
      <c r="G14" s="65"/>
      <c r="H14" s="78" t="s">
        <v>117</v>
      </c>
      <c r="I14" s="48">
        <v>9</v>
      </c>
      <c r="J14" s="138" t="s">
        <v>193</v>
      </c>
      <c r="K14" s="95">
        <v>3.5</v>
      </c>
      <c r="L14" s="92">
        <v>2</v>
      </c>
      <c r="M14" s="95"/>
      <c r="N14" s="41"/>
      <c r="O14" s="41"/>
      <c r="P14" s="41"/>
      <c r="Q14" s="41"/>
      <c r="R14" s="97"/>
      <c r="S14" s="209"/>
      <c r="T14" s="41"/>
      <c r="U14" s="41"/>
      <c r="V14" s="41"/>
      <c r="W14" s="41"/>
      <c r="X14" s="209"/>
      <c r="Y14" s="62"/>
    </row>
    <row r="15" spans="1:25" x14ac:dyDescent="0.25">
      <c r="A15" s="23"/>
      <c r="B15" s="41"/>
      <c r="C15" s="41" t="s">
        <v>124</v>
      </c>
      <c r="D15" s="41"/>
      <c r="E15" s="41">
        <v>3</v>
      </c>
      <c r="F15" s="41"/>
      <c r="G15" s="41"/>
      <c r="H15" s="23"/>
      <c r="I15" s="41"/>
      <c r="J15" s="97" t="s">
        <v>125</v>
      </c>
      <c r="K15" s="41"/>
      <c r="L15" s="41">
        <v>6</v>
      </c>
      <c r="M15" s="41">
        <v>3</v>
      </c>
      <c r="N15" s="62"/>
      <c r="O15" s="62"/>
      <c r="P15" s="62"/>
      <c r="Q15" s="62"/>
      <c r="R15" s="191"/>
      <c r="S15" s="210"/>
      <c r="T15" s="62"/>
      <c r="U15" s="62"/>
      <c r="V15" s="62"/>
      <c r="W15" s="62"/>
      <c r="X15" s="169"/>
      <c r="Y15" s="62"/>
    </row>
    <row r="16" spans="1:25" x14ac:dyDescent="0.25">
      <c r="A16" s="75" t="s">
        <v>101</v>
      </c>
      <c r="B16" s="50">
        <v>3</v>
      </c>
      <c r="C16" s="138" t="s">
        <v>187</v>
      </c>
      <c r="D16" s="99">
        <v>4.8</v>
      </c>
      <c r="E16" s="100">
        <v>1</v>
      </c>
      <c r="F16" s="65"/>
      <c r="G16" s="65"/>
      <c r="H16" s="75" t="s">
        <v>101</v>
      </c>
      <c r="I16" s="48">
        <v>7</v>
      </c>
      <c r="J16" s="138" t="s">
        <v>191</v>
      </c>
      <c r="K16" s="100">
        <v>3.73</v>
      </c>
      <c r="L16" s="99">
        <v>3</v>
      </c>
      <c r="M16" s="100"/>
      <c r="N16" s="62"/>
      <c r="O16" s="62"/>
      <c r="P16" s="62"/>
      <c r="Q16" s="62"/>
      <c r="S16" s="210"/>
      <c r="T16" s="62"/>
      <c r="U16" s="62"/>
      <c r="V16" s="62"/>
      <c r="W16" s="62"/>
      <c r="X16" s="169"/>
      <c r="Y16" s="62"/>
    </row>
    <row r="17" spans="1:25" x14ac:dyDescent="0.25">
      <c r="A17" s="76" t="s">
        <v>102</v>
      </c>
      <c r="B17" s="50">
        <v>4</v>
      </c>
      <c r="C17" s="138" t="s">
        <v>188</v>
      </c>
      <c r="D17" s="82">
        <v>4.7300000000000004</v>
      </c>
      <c r="E17" s="50">
        <v>2</v>
      </c>
      <c r="F17" s="65"/>
      <c r="G17" s="65"/>
      <c r="H17" s="76" t="s">
        <v>102</v>
      </c>
      <c r="I17" s="48">
        <v>12</v>
      </c>
      <c r="J17" s="138" t="s">
        <v>196</v>
      </c>
      <c r="K17" s="50">
        <v>1.5</v>
      </c>
      <c r="L17" s="82">
        <v>4</v>
      </c>
      <c r="M17" s="50"/>
      <c r="N17" s="62"/>
      <c r="O17" s="62"/>
      <c r="P17" s="62"/>
      <c r="Q17" s="62"/>
      <c r="R17" s="191"/>
      <c r="S17" s="210"/>
      <c r="T17" s="62"/>
      <c r="U17" s="62"/>
      <c r="V17" s="62"/>
      <c r="W17" s="62"/>
      <c r="X17" s="169"/>
      <c r="Y17" s="62"/>
    </row>
    <row r="18" spans="1:25" x14ac:dyDescent="0.25">
      <c r="A18" s="77" t="s">
        <v>103</v>
      </c>
      <c r="B18" s="50">
        <v>9</v>
      </c>
      <c r="C18" s="138" t="s">
        <v>193</v>
      </c>
      <c r="D18" s="82">
        <v>4</v>
      </c>
      <c r="E18" s="50">
        <v>3</v>
      </c>
      <c r="F18" s="65"/>
      <c r="G18" s="65"/>
      <c r="H18" s="77" t="s">
        <v>103</v>
      </c>
      <c r="I18" s="48">
        <v>3</v>
      </c>
      <c r="J18" s="138" t="s">
        <v>187</v>
      </c>
      <c r="K18" s="50">
        <v>5</v>
      </c>
      <c r="L18" s="82">
        <v>2</v>
      </c>
      <c r="M18" s="50"/>
      <c r="N18" s="41"/>
      <c r="O18" s="41"/>
      <c r="P18" s="41"/>
      <c r="Q18" s="41"/>
      <c r="R18" s="191"/>
      <c r="S18" s="210"/>
      <c r="T18" s="41"/>
      <c r="U18" s="41"/>
      <c r="V18" s="41"/>
      <c r="W18" s="41"/>
      <c r="X18" s="209"/>
      <c r="Y18" s="62"/>
    </row>
    <row r="19" spans="1:25" x14ac:dyDescent="0.25">
      <c r="A19" s="78" t="s">
        <v>117</v>
      </c>
      <c r="B19" s="50">
        <v>10</v>
      </c>
      <c r="C19" s="138" t="s">
        <v>194</v>
      </c>
      <c r="D19" s="92">
        <v>2.5299999999999998</v>
      </c>
      <c r="E19" s="95">
        <v>4</v>
      </c>
      <c r="F19" s="39"/>
      <c r="G19" s="39"/>
      <c r="H19" s="78" t="s">
        <v>117</v>
      </c>
      <c r="I19" s="48">
        <v>4</v>
      </c>
      <c r="J19" s="138" t="s">
        <v>188</v>
      </c>
      <c r="K19" s="95">
        <v>7.17</v>
      </c>
      <c r="L19" s="92">
        <v>1</v>
      </c>
      <c r="M19" s="95"/>
      <c r="N19" s="39"/>
      <c r="O19" s="39"/>
      <c r="P19" s="39"/>
      <c r="Q19" s="39"/>
      <c r="R19" s="191"/>
      <c r="S19" s="210"/>
      <c r="T19" s="41"/>
      <c r="U19" s="41"/>
      <c r="V19" s="41"/>
      <c r="W19" s="67"/>
      <c r="X19" s="104"/>
      <c r="Y19" s="62"/>
    </row>
    <row r="20" spans="1:25" x14ac:dyDescent="0.25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101"/>
      <c r="R20" s="191"/>
      <c r="S20" s="210"/>
      <c r="T20" s="39"/>
      <c r="U20" s="39"/>
      <c r="V20" s="39"/>
      <c r="W20" s="67"/>
    </row>
  </sheetData>
  <pageMargins left="0.25" right="0.25" top="0.75" bottom="0.75" header="0.3" footer="0.3"/>
  <pageSetup paperSize="9"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7"/>
  <sheetViews>
    <sheetView topLeftCell="A2" workbookViewId="0">
      <selection activeCell="L4" sqref="L4"/>
    </sheetView>
  </sheetViews>
  <sheetFormatPr defaultColWidth="11" defaultRowHeight="15.75" x14ac:dyDescent="0.25"/>
  <cols>
    <col min="1" max="1" width="13.375" customWidth="1"/>
    <col min="2" max="2" width="0" hidden="1" customWidth="1"/>
    <col min="3" max="3" width="19.875" bestFit="1" customWidth="1"/>
    <col min="4" max="4" width="14.125" customWidth="1"/>
    <col min="8" max="8" width="4.875" hidden="1" customWidth="1"/>
    <col min="9" max="9" width="20.625" customWidth="1"/>
    <col min="10" max="10" width="16.5" style="170" customWidth="1"/>
  </cols>
  <sheetData>
    <row r="1" spans="1:11" ht="18.75" x14ac:dyDescent="0.3">
      <c r="A1" s="11" t="s">
        <v>0</v>
      </c>
    </row>
    <row r="2" spans="1:11" ht="18.75" x14ac:dyDescent="0.3">
      <c r="A2" s="115" t="s">
        <v>222</v>
      </c>
    </row>
    <row r="3" spans="1:11" ht="21" x14ac:dyDescent="0.35">
      <c r="A3" s="116"/>
      <c r="B3" s="116"/>
      <c r="C3" s="116"/>
      <c r="D3" s="116"/>
      <c r="E3" s="116"/>
      <c r="F3" s="116"/>
      <c r="G3" s="116"/>
      <c r="H3" s="116"/>
      <c r="I3" s="116"/>
      <c r="J3" s="218"/>
      <c r="K3" s="116"/>
    </row>
    <row r="4" spans="1:11" ht="18.75" x14ac:dyDescent="0.3">
      <c r="A4" s="11" t="s">
        <v>30</v>
      </c>
      <c r="B4" s="11"/>
      <c r="C4" s="11"/>
      <c r="D4" s="21" t="s">
        <v>126</v>
      </c>
      <c r="E4" s="11"/>
      <c r="F4" s="11"/>
      <c r="G4" s="11" t="s">
        <v>24</v>
      </c>
      <c r="H4" s="11"/>
      <c r="I4" s="11"/>
      <c r="J4" s="21" t="s">
        <v>126</v>
      </c>
      <c r="K4" s="11"/>
    </row>
    <row r="5" spans="1:11" ht="18.75" x14ac:dyDescent="0.3">
      <c r="A5" t="s">
        <v>127</v>
      </c>
      <c r="D5" s="117" t="s">
        <v>128</v>
      </c>
      <c r="G5" t="s">
        <v>127</v>
      </c>
      <c r="J5" s="117" t="s">
        <v>128</v>
      </c>
    </row>
    <row r="6" spans="1:11" ht="18.75" x14ac:dyDescent="0.3">
      <c r="A6" s="118" t="s">
        <v>129</v>
      </c>
      <c r="B6" s="119">
        <v>1</v>
      </c>
      <c r="C6" s="120" t="s">
        <v>161</v>
      </c>
      <c r="D6" s="119">
        <v>18.93</v>
      </c>
      <c r="E6" s="119">
        <v>1</v>
      </c>
      <c r="G6" s="118" t="s">
        <v>129</v>
      </c>
      <c r="H6" s="119">
        <v>1</v>
      </c>
      <c r="I6" s="120" t="s">
        <v>161</v>
      </c>
      <c r="J6" s="119">
        <v>15.66</v>
      </c>
      <c r="K6" s="119">
        <v>1</v>
      </c>
    </row>
    <row r="7" spans="1:11" ht="18.75" x14ac:dyDescent="0.3">
      <c r="A7" s="121" t="s">
        <v>130</v>
      </c>
      <c r="B7" s="119">
        <v>2</v>
      </c>
      <c r="C7" s="120" t="s">
        <v>215</v>
      </c>
      <c r="D7" s="119">
        <v>5.74</v>
      </c>
      <c r="E7" s="119">
        <v>2</v>
      </c>
      <c r="G7" s="121" t="s">
        <v>130</v>
      </c>
      <c r="H7" s="119">
        <v>2</v>
      </c>
      <c r="I7" s="120" t="s">
        <v>215</v>
      </c>
      <c r="J7" s="119">
        <v>7.17</v>
      </c>
      <c r="K7" s="119">
        <v>2</v>
      </c>
    </row>
    <row r="8" spans="1:11" ht="18.75" x14ac:dyDescent="0.3">
      <c r="A8" s="122" t="s">
        <v>131</v>
      </c>
      <c r="B8" s="119">
        <v>3</v>
      </c>
      <c r="C8" s="120" t="s">
        <v>216</v>
      </c>
      <c r="D8" s="119">
        <v>4.4000000000000004</v>
      </c>
      <c r="E8" s="119">
        <v>3</v>
      </c>
      <c r="G8" s="122" t="s">
        <v>131</v>
      </c>
      <c r="H8" s="119">
        <v>3</v>
      </c>
      <c r="I8" s="120" t="s">
        <v>216</v>
      </c>
      <c r="J8" s="119">
        <v>7</v>
      </c>
      <c r="K8" s="119">
        <v>3</v>
      </c>
    </row>
    <row r="9" spans="1:11" ht="18.75" x14ac:dyDescent="0.3">
      <c r="A9" s="123" t="s">
        <v>132</v>
      </c>
      <c r="B9" s="119">
        <v>4</v>
      </c>
      <c r="C9" s="120" t="s">
        <v>217</v>
      </c>
      <c r="D9" s="125">
        <v>2.5</v>
      </c>
      <c r="E9" s="125">
        <v>4</v>
      </c>
      <c r="F9" s="124"/>
      <c r="G9" s="123" t="s">
        <v>132</v>
      </c>
      <c r="H9" s="119">
        <v>4</v>
      </c>
      <c r="I9" s="120" t="s">
        <v>217</v>
      </c>
      <c r="J9" s="230" t="s">
        <v>226</v>
      </c>
      <c r="K9" s="230" t="s">
        <v>226</v>
      </c>
    </row>
    <row r="10" spans="1:11" ht="18.75" x14ac:dyDescent="0.3">
      <c r="B10" s="125">
        <v>5</v>
      </c>
      <c r="H10" s="125">
        <v>5</v>
      </c>
    </row>
    <row r="13" spans="1:11" x14ac:dyDescent="0.25">
      <c r="A13" s="162" t="s">
        <v>229</v>
      </c>
      <c r="D13" s="232" t="s">
        <v>230</v>
      </c>
    </row>
    <row r="14" spans="1:11" ht="18.75" x14ac:dyDescent="0.3">
      <c r="A14" s="211">
        <v>1</v>
      </c>
      <c r="B14" s="103"/>
      <c r="C14" s="120" t="s">
        <v>161</v>
      </c>
      <c r="D14" s="231">
        <v>16</v>
      </c>
    </row>
    <row r="15" spans="1:11" ht="18.75" x14ac:dyDescent="0.3">
      <c r="A15" s="211">
        <v>2</v>
      </c>
      <c r="B15" s="103"/>
      <c r="C15" s="120" t="s">
        <v>215</v>
      </c>
      <c r="D15" s="231">
        <v>10</v>
      </c>
    </row>
    <row r="16" spans="1:11" ht="18.75" x14ac:dyDescent="0.3">
      <c r="A16" s="211">
        <v>3</v>
      </c>
      <c r="B16" s="103"/>
      <c r="C16" s="120" t="s">
        <v>216</v>
      </c>
      <c r="D16" s="231">
        <v>6</v>
      </c>
    </row>
    <row r="17" spans="1:4" ht="18.75" x14ac:dyDescent="0.3">
      <c r="A17" s="211">
        <v>4</v>
      </c>
      <c r="B17" s="103"/>
      <c r="C17" s="120" t="s">
        <v>217</v>
      </c>
      <c r="D17" s="231">
        <v>1</v>
      </c>
    </row>
  </sheetData>
  <pageMargins left="0.70866141732283472" right="0.70866141732283472" top="0.74803149606299213" bottom="0.74803149606299213" header="0.31496062992125984" footer="0.31496062992125984"/>
  <pageSetup paperSize="9" scale="14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Y21"/>
  <sheetViews>
    <sheetView topLeftCell="D4" workbookViewId="0">
      <selection activeCell="Z5" sqref="Z5"/>
    </sheetView>
  </sheetViews>
  <sheetFormatPr defaultColWidth="8.875" defaultRowHeight="15.75" x14ac:dyDescent="0.25"/>
  <cols>
    <col min="1" max="1" width="5.5" customWidth="1"/>
    <col min="2" max="2" width="3.125" hidden="1" customWidth="1"/>
    <col min="3" max="3" width="16.75" customWidth="1"/>
    <col min="4" max="4" width="12.5" customWidth="1"/>
    <col min="5" max="5" width="3.375" customWidth="1"/>
    <col min="6" max="6" width="0" hidden="1" customWidth="1"/>
    <col min="7" max="7" width="4" customWidth="1"/>
    <col min="8" max="8" width="6.875" bestFit="1" customWidth="1"/>
    <col min="9" max="9" width="2.5" hidden="1" customWidth="1"/>
    <col min="10" max="10" width="17.375" customWidth="1"/>
    <col min="11" max="11" width="8.375" customWidth="1"/>
    <col min="12" max="12" width="3" customWidth="1"/>
    <col min="13" max="14" width="0" hidden="1" customWidth="1"/>
    <col min="15" max="15" width="3.125" customWidth="1"/>
    <col min="16" max="16" width="10.125" customWidth="1"/>
    <col min="17" max="17" width="0" hidden="1" customWidth="1"/>
    <col min="18" max="18" width="18.5" customWidth="1"/>
    <col min="19" max="19" width="8" style="170" customWidth="1"/>
    <col min="20" max="21" width="4.375" customWidth="1"/>
    <col min="22" max="22" width="6.875" bestFit="1" customWidth="1"/>
    <col min="23" max="23" width="18.25" customWidth="1"/>
    <col min="24" max="24" width="7.5" style="170" customWidth="1"/>
    <col min="25" max="25" width="4.25" style="222" customWidth="1"/>
  </cols>
  <sheetData>
    <row r="1" spans="1:25" ht="23.25" x14ac:dyDescent="0.35">
      <c r="A1" s="30" t="s">
        <v>35</v>
      </c>
      <c r="J1" s="81"/>
    </row>
    <row r="2" spans="1:25" ht="18.75" x14ac:dyDescent="0.3">
      <c r="A2" s="11" t="s">
        <v>135</v>
      </c>
    </row>
    <row r="3" spans="1:25" x14ac:dyDescent="0.25">
      <c r="A3" s="35"/>
    </row>
    <row r="4" spans="1:25" ht="23.25" x14ac:dyDescent="0.35">
      <c r="A4" s="30"/>
    </row>
    <row r="5" spans="1:25" x14ac:dyDescent="0.25">
      <c r="A5" s="35"/>
      <c r="B5" s="62"/>
      <c r="C5" s="62"/>
      <c r="D5" s="36" t="s">
        <v>94</v>
      </c>
      <c r="E5" s="62"/>
      <c r="F5" s="62"/>
      <c r="G5" s="62"/>
      <c r="H5" s="62"/>
      <c r="I5" s="62"/>
      <c r="J5" s="62"/>
      <c r="K5" s="36" t="s">
        <v>94</v>
      </c>
      <c r="L5" s="62"/>
      <c r="M5" s="62"/>
      <c r="N5" s="62"/>
      <c r="O5" s="62"/>
      <c r="P5" s="62"/>
      <c r="Q5" s="62"/>
      <c r="R5" s="62"/>
      <c r="S5" s="169"/>
      <c r="T5" s="62"/>
      <c r="U5" s="62"/>
      <c r="V5" s="62"/>
      <c r="W5" s="62"/>
      <c r="X5" s="104"/>
    </row>
    <row r="6" spans="1:25" ht="16.5" thickBot="1" x14ac:dyDescent="0.3">
      <c r="A6" s="41"/>
      <c r="B6" s="41"/>
      <c r="C6" s="41" t="s">
        <v>118</v>
      </c>
      <c r="D6" s="37" t="s">
        <v>95</v>
      </c>
      <c r="E6" s="41">
        <v>1</v>
      </c>
      <c r="F6" s="41"/>
      <c r="G6" s="41"/>
      <c r="H6" s="41"/>
      <c r="I6" s="41"/>
      <c r="J6" s="41" t="s">
        <v>119</v>
      </c>
      <c r="K6" s="37" t="s">
        <v>95</v>
      </c>
      <c r="L6" s="41">
        <v>4</v>
      </c>
      <c r="M6" s="41">
        <v>1</v>
      </c>
      <c r="N6" s="41"/>
      <c r="O6" s="41"/>
      <c r="P6" s="41"/>
      <c r="Q6" s="41"/>
      <c r="R6" s="41" t="s">
        <v>120</v>
      </c>
      <c r="T6" s="41">
        <v>7</v>
      </c>
      <c r="U6" s="41"/>
      <c r="V6" s="41"/>
      <c r="W6" s="41" t="s">
        <v>100</v>
      </c>
      <c r="Y6" s="223">
        <v>9</v>
      </c>
    </row>
    <row r="7" spans="1:25" x14ac:dyDescent="0.25">
      <c r="A7" s="75" t="s">
        <v>101</v>
      </c>
      <c r="B7" s="50">
        <v>1</v>
      </c>
      <c r="C7" s="138" t="s">
        <v>197</v>
      </c>
      <c r="D7" s="83">
        <v>6.5</v>
      </c>
      <c r="E7" s="84">
        <v>1</v>
      </c>
      <c r="F7" s="65"/>
      <c r="G7" s="65"/>
      <c r="H7" s="75" t="s">
        <v>101</v>
      </c>
      <c r="I7" s="48">
        <v>1</v>
      </c>
      <c r="J7" s="138" t="s">
        <v>197</v>
      </c>
      <c r="K7" s="50">
        <v>5.73</v>
      </c>
      <c r="L7" s="82">
        <v>1</v>
      </c>
      <c r="M7" s="84"/>
      <c r="N7" s="41"/>
      <c r="O7" s="41"/>
      <c r="P7" s="75" t="s">
        <v>101</v>
      </c>
      <c r="Q7" s="41"/>
      <c r="R7" s="48" t="s">
        <v>198</v>
      </c>
      <c r="S7" s="48">
        <v>7.7</v>
      </c>
      <c r="T7" s="50">
        <v>1</v>
      </c>
      <c r="U7" s="65"/>
      <c r="V7" s="75" t="s">
        <v>101</v>
      </c>
      <c r="W7" s="85" t="s">
        <v>198</v>
      </c>
      <c r="X7" s="227">
        <v>10.67</v>
      </c>
      <c r="Y7" s="224">
        <v>2</v>
      </c>
    </row>
    <row r="8" spans="1:25" x14ac:dyDescent="0.25">
      <c r="A8" s="76" t="s">
        <v>102</v>
      </c>
      <c r="B8" s="50">
        <v>6</v>
      </c>
      <c r="C8" s="138" t="s">
        <v>202</v>
      </c>
      <c r="D8" s="87">
        <v>2.67</v>
      </c>
      <c r="E8" s="88">
        <v>2</v>
      </c>
      <c r="F8" s="65"/>
      <c r="G8" s="65"/>
      <c r="H8" s="76" t="s">
        <v>102</v>
      </c>
      <c r="I8" s="48">
        <v>5</v>
      </c>
      <c r="J8" s="138" t="s">
        <v>201</v>
      </c>
      <c r="K8" s="89">
        <v>0.67</v>
      </c>
      <c r="L8" s="86">
        <v>3</v>
      </c>
      <c r="M8" s="88"/>
      <c r="N8" s="41"/>
      <c r="O8" s="41"/>
      <c r="P8" s="76" t="s">
        <v>102</v>
      </c>
      <c r="Q8" s="41"/>
      <c r="R8" s="48" t="s">
        <v>200</v>
      </c>
      <c r="S8" s="48">
        <v>5.84</v>
      </c>
      <c r="T8" s="50">
        <v>2</v>
      </c>
      <c r="U8" s="65"/>
      <c r="V8" s="76" t="s">
        <v>102</v>
      </c>
      <c r="W8" s="90" t="s">
        <v>200</v>
      </c>
      <c r="X8" s="228">
        <v>5.33</v>
      </c>
      <c r="Y8" s="225">
        <v>4</v>
      </c>
    </row>
    <row r="9" spans="1:25" x14ac:dyDescent="0.25">
      <c r="A9" s="77" t="s">
        <v>103</v>
      </c>
      <c r="B9" s="50">
        <v>7</v>
      </c>
      <c r="C9" s="138" t="s">
        <v>203</v>
      </c>
      <c r="D9" s="83">
        <v>2.5</v>
      </c>
      <c r="E9" s="84">
        <v>3</v>
      </c>
      <c r="F9" s="65"/>
      <c r="G9" s="65"/>
      <c r="H9" s="77" t="s">
        <v>103</v>
      </c>
      <c r="I9" s="48">
        <v>8</v>
      </c>
      <c r="J9" s="138" t="s">
        <v>204</v>
      </c>
      <c r="K9" s="50">
        <v>0</v>
      </c>
      <c r="L9" s="82">
        <v>0</v>
      </c>
      <c r="M9" s="84"/>
      <c r="N9" s="41"/>
      <c r="O9" s="41"/>
      <c r="P9" s="77" t="s">
        <v>103</v>
      </c>
      <c r="Q9" s="41"/>
      <c r="R9" s="48" t="s">
        <v>202</v>
      </c>
      <c r="S9" s="48">
        <v>2.73</v>
      </c>
      <c r="T9" s="50">
        <v>3</v>
      </c>
      <c r="U9" s="65"/>
      <c r="V9" s="77" t="s">
        <v>103</v>
      </c>
      <c r="W9" s="91" t="s">
        <v>199</v>
      </c>
      <c r="X9" s="228">
        <v>15.5</v>
      </c>
      <c r="Y9" s="225">
        <v>1</v>
      </c>
    </row>
    <row r="10" spans="1:25" ht="16.5" thickBot="1" x14ac:dyDescent="0.3">
      <c r="A10" s="78" t="s">
        <v>117</v>
      </c>
      <c r="B10" s="50">
        <v>12</v>
      </c>
      <c r="C10" s="138" t="s">
        <v>208</v>
      </c>
      <c r="D10" s="93">
        <v>1.3</v>
      </c>
      <c r="E10" s="94">
        <v>4</v>
      </c>
      <c r="F10" s="65"/>
      <c r="G10" s="65"/>
      <c r="H10" s="78" t="s">
        <v>117</v>
      </c>
      <c r="I10" s="48">
        <v>10</v>
      </c>
      <c r="J10" s="138" t="s">
        <v>206</v>
      </c>
      <c r="K10" s="95">
        <v>6.33</v>
      </c>
      <c r="L10" s="92">
        <v>2</v>
      </c>
      <c r="M10" s="94"/>
      <c r="N10" s="41"/>
      <c r="O10" s="41"/>
      <c r="P10" s="41"/>
      <c r="Q10" s="41"/>
      <c r="R10" s="41" t="s">
        <v>121</v>
      </c>
      <c r="T10" s="41">
        <v>8</v>
      </c>
      <c r="U10" s="41"/>
      <c r="V10" s="78" t="s">
        <v>117</v>
      </c>
      <c r="W10" s="96" t="s">
        <v>227</v>
      </c>
      <c r="X10" s="229">
        <v>7.6</v>
      </c>
      <c r="Y10" s="226">
        <v>3</v>
      </c>
    </row>
    <row r="11" spans="1:25" x14ac:dyDescent="0.25">
      <c r="A11" s="79"/>
      <c r="B11" s="41"/>
      <c r="C11" s="41" t="s">
        <v>122</v>
      </c>
      <c r="D11" s="41"/>
      <c r="E11" s="41">
        <v>2</v>
      </c>
      <c r="F11" s="41"/>
      <c r="G11" s="41"/>
      <c r="H11" s="79"/>
      <c r="I11" s="41"/>
      <c r="J11" s="97" t="s">
        <v>123</v>
      </c>
      <c r="K11" s="41"/>
      <c r="L11" s="41">
        <v>5</v>
      </c>
      <c r="M11" s="41">
        <v>2</v>
      </c>
      <c r="N11" s="41"/>
      <c r="O11" s="41"/>
      <c r="P11" s="75" t="s">
        <v>101</v>
      </c>
      <c r="Q11" s="41"/>
      <c r="R11" s="48" t="s">
        <v>197</v>
      </c>
      <c r="S11" s="48">
        <v>7.23</v>
      </c>
      <c r="T11" s="50">
        <v>2</v>
      </c>
      <c r="U11" s="65"/>
      <c r="V11" s="41"/>
      <c r="W11" s="98"/>
      <c r="X11" s="210"/>
    </row>
    <row r="12" spans="1:25" x14ac:dyDescent="0.25">
      <c r="A12" s="75" t="s">
        <v>101</v>
      </c>
      <c r="B12" s="50">
        <v>2</v>
      </c>
      <c r="C12" s="138" t="s">
        <v>198</v>
      </c>
      <c r="D12" s="99">
        <v>5.67</v>
      </c>
      <c r="E12" s="100">
        <v>1</v>
      </c>
      <c r="F12" s="65"/>
      <c r="G12" s="65"/>
      <c r="H12" s="75" t="s">
        <v>101</v>
      </c>
      <c r="I12" s="48">
        <v>6</v>
      </c>
      <c r="J12" s="138" t="s">
        <v>202</v>
      </c>
      <c r="K12" s="100">
        <v>2.33</v>
      </c>
      <c r="L12" s="99">
        <v>2</v>
      </c>
      <c r="M12" s="100"/>
      <c r="N12" s="41"/>
      <c r="O12" s="41"/>
      <c r="P12" s="76" t="s">
        <v>102</v>
      </c>
      <c r="Q12" s="41"/>
      <c r="R12" s="48" t="s">
        <v>199</v>
      </c>
      <c r="S12" s="48">
        <v>14.67</v>
      </c>
      <c r="T12" s="50">
        <v>1</v>
      </c>
      <c r="U12" s="65"/>
      <c r="V12" s="41"/>
      <c r="W12" s="98"/>
      <c r="X12" s="210"/>
    </row>
    <row r="13" spans="1:25" x14ac:dyDescent="0.25">
      <c r="A13" s="76" t="s">
        <v>102</v>
      </c>
      <c r="B13" s="50">
        <v>5</v>
      </c>
      <c r="C13" s="138" t="s">
        <v>201</v>
      </c>
      <c r="D13" s="82">
        <v>2.0299999999999998</v>
      </c>
      <c r="E13" s="50">
        <v>2</v>
      </c>
      <c r="F13" s="65"/>
      <c r="G13" s="65"/>
      <c r="H13" s="76" t="s">
        <v>102</v>
      </c>
      <c r="I13" s="48">
        <v>2</v>
      </c>
      <c r="J13" s="138" t="s">
        <v>198</v>
      </c>
      <c r="K13" s="50">
        <v>7</v>
      </c>
      <c r="L13" s="82">
        <v>1</v>
      </c>
      <c r="M13" s="50"/>
      <c r="N13" s="41"/>
      <c r="O13" s="41"/>
      <c r="P13" s="77" t="s">
        <v>103</v>
      </c>
      <c r="Q13" s="41"/>
      <c r="R13" s="48" t="s">
        <v>206</v>
      </c>
      <c r="S13" s="48">
        <v>6.17</v>
      </c>
      <c r="T13" s="50">
        <v>3</v>
      </c>
      <c r="U13" s="65"/>
      <c r="V13" s="41"/>
      <c r="W13" s="39"/>
      <c r="X13" s="209"/>
    </row>
    <row r="14" spans="1:25" x14ac:dyDescent="0.25">
      <c r="A14" s="77" t="s">
        <v>103</v>
      </c>
      <c r="B14" s="50">
        <v>8</v>
      </c>
      <c r="C14" s="138" t="s">
        <v>204</v>
      </c>
      <c r="D14" s="82">
        <v>0</v>
      </c>
      <c r="E14" s="50">
        <v>4</v>
      </c>
      <c r="F14" s="65"/>
      <c r="G14" s="65"/>
      <c r="H14" s="77" t="s">
        <v>103</v>
      </c>
      <c r="I14" s="48">
        <v>11</v>
      </c>
      <c r="J14" s="138" t="s">
        <v>207</v>
      </c>
      <c r="K14" s="50">
        <v>1.5</v>
      </c>
      <c r="L14" s="82">
        <v>3</v>
      </c>
      <c r="M14" s="50"/>
      <c r="N14" s="41"/>
      <c r="O14" s="41"/>
      <c r="P14" s="41"/>
      <c r="Q14" s="41"/>
      <c r="R14" s="41"/>
      <c r="S14" s="209"/>
      <c r="T14" s="41"/>
      <c r="U14" s="41"/>
      <c r="V14" s="41"/>
      <c r="W14" s="41"/>
      <c r="X14" s="209"/>
    </row>
    <row r="15" spans="1:25" x14ac:dyDescent="0.25">
      <c r="A15" s="78" t="s">
        <v>117</v>
      </c>
      <c r="B15" s="50">
        <v>11</v>
      </c>
      <c r="C15" s="138" t="s">
        <v>207</v>
      </c>
      <c r="D15" s="92">
        <v>1.33</v>
      </c>
      <c r="E15" s="95">
        <v>3</v>
      </c>
      <c r="F15" s="65"/>
      <c r="G15" s="65"/>
      <c r="H15" s="78" t="s">
        <v>117</v>
      </c>
      <c r="I15" s="48">
        <v>9</v>
      </c>
      <c r="J15" s="138" t="s">
        <v>205</v>
      </c>
      <c r="K15" s="95">
        <v>1.07</v>
      </c>
      <c r="L15" s="92">
        <v>4</v>
      </c>
      <c r="M15" s="95"/>
      <c r="N15" s="41"/>
      <c r="O15" s="41"/>
      <c r="P15" s="41"/>
      <c r="Q15" s="41"/>
      <c r="R15" s="41"/>
      <c r="S15" s="209"/>
      <c r="T15" s="41"/>
      <c r="U15" s="41"/>
      <c r="V15" s="41"/>
      <c r="W15" s="41"/>
      <c r="X15" s="209"/>
    </row>
    <row r="16" spans="1:25" x14ac:dyDescent="0.25">
      <c r="A16" s="23"/>
      <c r="B16" s="41"/>
      <c r="C16" s="41" t="s">
        <v>124</v>
      </c>
      <c r="D16" s="41"/>
      <c r="E16" s="41">
        <v>3</v>
      </c>
      <c r="F16" s="41"/>
      <c r="G16" s="41"/>
      <c r="H16" s="23"/>
      <c r="I16" s="41"/>
      <c r="J16" s="97" t="s">
        <v>125</v>
      </c>
      <c r="K16" s="41"/>
      <c r="L16" s="41">
        <v>6</v>
      </c>
      <c r="M16" s="41">
        <v>3</v>
      </c>
      <c r="N16" s="62"/>
      <c r="O16" s="62"/>
      <c r="P16" s="62"/>
      <c r="Q16" s="62"/>
      <c r="R16" s="124"/>
      <c r="S16" s="210"/>
      <c r="T16" s="62"/>
      <c r="U16" s="62"/>
      <c r="V16" s="62"/>
      <c r="W16" s="62"/>
      <c r="X16" s="169"/>
    </row>
    <row r="17" spans="1:24" x14ac:dyDescent="0.25">
      <c r="A17" s="75" t="s">
        <v>101</v>
      </c>
      <c r="B17" s="50">
        <v>3</v>
      </c>
      <c r="C17" s="138" t="s">
        <v>199</v>
      </c>
      <c r="D17" s="99">
        <v>6.5</v>
      </c>
      <c r="E17" s="100">
        <v>1</v>
      </c>
      <c r="F17" s="65"/>
      <c r="G17" s="65"/>
      <c r="H17" s="75" t="s">
        <v>101</v>
      </c>
      <c r="I17" s="48">
        <v>7</v>
      </c>
      <c r="J17" s="138" t="s">
        <v>203</v>
      </c>
      <c r="K17" s="100">
        <v>0.63</v>
      </c>
      <c r="L17" s="99">
        <v>4</v>
      </c>
      <c r="M17" s="100"/>
      <c r="N17" s="62"/>
      <c r="O17" s="62"/>
      <c r="P17" s="62"/>
      <c r="Q17" s="62"/>
      <c r="R17" s="124"/>
      <c r="S17" s="210"/>
      <c r="T17" s="62"/>
      <c r="U17" s="62"/>
      <c r="V17" s="62"/>
      <c r="W17" s="62"/>
      <c r="X17" s="169"/>
    </row>
    <row r="18" spans="1:24" x14ac:dyDescent="0.25">
      <c r="A18" s="76" t="s">
        <v>102</v>
      </c>
      <c r="B18" s="50">
        <v>4</v>
      </c>
      <c r="C18" s="138" t="s">
        <v>200</v>
      </c>
      <c r="D18" s="82">
        <v>2.57</v>
      </c>
      <c r="E18" s="50">
        <v>3</v>
      </c>
      <c r="F18" s="65"/>
      <c r="G18" s="65"/>
      <c r="H18" s="76" t="s">
        <v>102</v>
      </c>
      <c r="I18" s="48">
        <v>12</v>
      </c>
      <c r="J18" s="138" t="s">
        <v>208</v>
      </c>
      <c r="K18" s="50">
        <v>1.07</v>
      </c>
      <c r="L18" s="82">
        <v>3</v>
      </c>
      <c r="M18" s="50"/>
      <c r="N18" s="62"/>
      <c r="O18" s="62"/>
      <c r="P18" s="62"/>
      <c r="Q18" s="62"/>
      <c r="R18" s="124"/>
      <c r="S18" s="210"/>
      <c r="T18" s="62"/>
      <c r="U18" s="62"/>
      <c r="V18" s="62"/>
      <c r="W18" s="62"/>
      <c r="X18" s="169"/>
    </row>
    <row r="19" spans="1:24" x14ac:dyDescent="0.25">
      <c r="A19" s="77" t="s">
        <v>103</v>
      </c>
      <c r="B19" s="50">
        <v>9</v>
      </c>
      <c r="C19" s="138" t="s">
        <v>205</v>
      </c>
      <c r="D19" s="82">
        <v>1.73</v>
      </c>
      <c r="E19" s="50">
        <v>4</v>
      </c>
      <c r="F19" s="65"/>
      <c r="G19" s="65"/>
      <c r="H19" s="77" t="s">
        <v>103</v>
      </c>
      <c r="I19" s="48">
        <v>3</v>
      </c>
      <c r="J19" s="138" t="s">
        <v>199</v>
      </c>
      <c r="K19" s="50">
        <v>1.87</v>
      </c>
      <c r="L19" s="82">
        <v>2</v>
      </c>
      <c r="M19" s="50"/>
      <c r="N19" s="41"/>
      <c r="O19" s="41"/>
      <c r="P19" s="41"/>
      <c r="Q19" s="41"/>
      <c r="R19" s="124"/>
      <c r="S19" s="210"/>
      <c r="T19" s="41"/>
      <c r="U19" s="41"/>
      <c r="V19" s="41"/>
      <c r="W19" s="41"/>
      <c r="X19" s="209"/>
    </row>
    <row r="20" spans="1:24" x14ac:dyDescent="0.25">
      <c r="A20" s="78" t="s">
        <v>117</v>
      </c>
      <c r="B20" s="50">
        <v>10</v>
      </c>
      <c r="C20" s="138" t="s">
        <v>206</v>
      </c>
      <c r="D20" s="92">
        <v>4.17</v>
      </c>
      <c r="E20" s="95">
        <v>2</v>
      </c>
      <c r="F20" s="39"/>
      <c r="G20" s="39"/>
      <c r="H20" s="78" t="s">
        <v>117</v>
      </c>
      <c r="I20" s="48">
        <v>4</v>
      </c>
      <c r="J20" s="138" t="s">
        <v>200</v>
      </c>
      <c r="K20" s="95">
        <v>2.5</v>
      </c>
      <c r="L20" s="92">
        <v>1</v>
      </c>
      <c r="M20" s="95"/>
      <c r="N20" s="39"/>
      <c r="O20" s="39"/>
      <c r="P20" s="39"/>
      <c r="Q20" s="39"/>
      <c r="R20" s="124"/>
      <c r="S20" s="210"/>
      <c r="T20" s="41"/>
      <c r="U20" s="41"/>
      <c r="V20" s="41"/>
      <c r="W20" s="67"/>
      <c r="X20" s="104"/>
    </row>
    <row r="21" spans="1:24" x14ac:dyDescent="0.25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101"/>
      <c r="R21" s="124"/>
      <c r="S21" s="210"/>
      <c r="T21" s="39"/>
      <c r="U21" s="39"/>
      <c r="V21" s="39"/>
      <c r="W21" s="67"/>
    </row>
  </sheetData>
  <pageMargins left="0.7" right="0.7" top="0.75" bottom="0.75" header="0.3" footer="0.3"/>
  <pageSetup paperSize="9" scale="7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18"/>
  <sheetViews>
    <sheetView workbookViewId="0">
      <selection activeCell="L5" sqref="L5"/>
    </sheetView>
  </sheetViews>
  <sheetFormatPr defaultColWidth="10.875" defaultRowHeight="15.75" x14ac:dyDescent="0.25"/>
  <cols>
    <col min="1" max="1" width="10.875" style="108"/>
    <col min="2" max="2" width="0" style="108" hidden="1" customWidth="1"/>
    <col min="3" max="3" width="15.875" style="108" bestFit="1" customWidth="1"/>
    <col min="4" max="4" width="10.875" style="221"/>
    <col min="5" max="7" width="10.875" style="108"/>
    <col min="8" max="8" width="0" style="108" hidden="1" customWidth="1"/>
    <col min="9" max="9" width="15.875" style="108" bestFit="1" customWidth="1"/>
    <col min="10" max="10" width="11.625" style="108" customWidth="1"/>
    <col min="11" max="16384" width="10.875" style="108"/>
  </cols>
  <sheetData>
    <row r="1" spans="1:16" ht="18.75" x14ac:dyDescent="0.3">
      <c r="A1" s="11" t="s">
        <v>0</v>
      </c>
      <c r="B1"/>
      <c r="C1"/>
      <c r="D1" s="170"/>
      <c r="E1"/>
      <c r="F1"/>
      <c r="G1"/>
      <c r="H1"/>
      <c r="I1"/>
      <c r="J1"/>
      <c r="K1"/>
    </row>
    <row r="2" spans="1:16" ht="18.75" x14ac:dyDescent="0.3">
      <c r="A2" s="115" t="s">
        <v>134</v>
      </c>
      <c r="B2"/>
      <c r="C2"/>
      <c r="D2" s="170"/>
      <c r="E2"/>
      <c r="F2"/>
      <c r="G2"/>
      <c r="H2"/>
      <c r="I2"/>
      <c r="J2"/>
      <c r="K2"/>
      <c r="L2" s="110"/>
      <c r="M2" s="107"/>
      <c r="N2" s="107"/>
      <c r="O2" s="107"/>
    </row>
    <row r="3" spans="1:16" ht="21" x14ac:dyDescent="0.35">
      <c r="A3" s="116"/>
      <c r="B3" s="116"/>
      <c r="C3" s="116"/>
      <c r="D3" s="218"/>
      <c r="E3" s="116"/>
      <c r="F3" s="116"/>
      <c r="G3" s="116"/>
      <c r="H3" s="116"/>
      <c r="I3" s="116"/>
      <c r="J3" s="116"/>
      <c r="K3" s="116"/>
      <c r="L3" s="110"/>
      <c r="M3" s="107"/>
      <c r="N3" s="107"/>
      <c r="O3" s="107"/>
    </row>
    <row r="4" spans="1:16" x14ac:dyDescent="0.25">
      <c r="A4" s="27" t="s">
        <v>30</v>
      </c>
      <c r="B4" s="27"/>
      <c r="C4" s="27"/>
      <c r="D4" s="126" t="s">
        <v>126</v>
      </c>
      <c r="E4" s="27"/>
      <c r="F4" s="27"/>
      <c r="G4" s="27" t="s">
        <v>24</v>
      </c>
      <c r="H4" s="27"/>
      <c r="I4" s="27"/>
      <c r="J4" s="126" t="s">
        <v>126</v>
      </c>
      <c r="K4" s="27"/>
      <c r="L4" s="110"/>
      <c r="M4" s="107"/>
      <c r="N4" s="107"/>
      <c r="O4" s="107"/>
    </row>
    <row r="5" spans="1:16" x14ac:dyDescent="0.25">
      <c r="A5" s="106" t="s">
        <v>127</v>
      </c>
      <c r="B5" s="106"/>
      <c r="C5" s="106"/>
      <c r="D5" s="127" t="s">
        <v>128</v>
      </c>
      <c r="E5" s="106"/>
      <c r="F5" s="106"/>
      <c r="G5" s="106" t="s">
        <v>127</v>
      </c>
      <c r="H5" s="106"/>
      <c r="I5" s="106"/>
      <c r="J5" s="127" t="s">
        <v>128</v>
      </c>
      <c r="K5" s="106"/>
      <c r="M5" s="107"/>
      <c r="N5" s="107"/>
      <c r="O5" s="107"/>
    </row>
    <row r="6" spans="1:16" x14ac:dyDescent="0.25">
      <c r="A6" s="128" t="s">
        <v>129</v>
      </c>
      <c r="B6" s="129">
        <v>1</v>
      </c>
      <c r="C6" s="138" t="s">
        <v>158</v>
      </c>
      <c r="D6" s="129">
        <v>5.7</v>
      </c>
      <c r="E6" s="129">
        <v>1</v>
      </c>
      <c r="F6" s="106"/>
      <c r="G6" s="128" t="s">
        <v>129</v>
      </c>
      <c r="H6" s="129">
        <v>1</v>
      </c>
      <c r="I6" s="138" t="s">
        <v>158</v>
      </c>
      <c r="J6" s="129">
        <v>10.4</v>
      </c>
      <c r="K6" s="129">
        <v>2</v>
      </c>
      <c r="L6" s="107"/>
      <c r="M6" s="107"/>
      <c r="N6" s="111"/>
      <c r="P6" s="111"/>
    </row>
    <row r="7" spans="1:16" x14ac:dyDescent="0.25">
      <c r="A7" s="130" t="s">
        <v>130</v>
      </c>
      <c r="B7" s="129">
        <v>2</v>
      </c>
      <c r="C7" s="138" t="s">
        <v>157</v>
      </c>
      <c r="D7" s="129">
        <v>3.46</v>
      </c>
      <c r="E7" s="129">
        <v>3</v>
      </c>
      <c r="F7" s="106"/>
      <c r="G7" s="130" t="s">
        <v>130</v>
      </c>
      <c r="H7" s="129">
        <v>2</v>
      </c>
      <c r="I7" s="138" t="s">
        <v>157</v>
      </c>
      <c r="J7" s="129">
        <v>14.43</v>
      </c>
      <c r="K7" s="129">
        <v>1</v>
      </c>
      <c r="L7" s="107"/>
      <c r="M7" s="112"/>
      <c r="N7" s="114"/>
      <c r="O7" s="114"/>
    </row>
    <row r="8" spans="1:16" x14ac:dyDescent="0.25">
      <c r="A8" s="131" t="s">
        <v>131</v>
      </c>
      <c r="B8" s="129">
        <v>3</v>
      </c>
      <c r="C8" s="138" t="s">
        <v>155</v>
      </c>
      <c r="D8" s="129">
        <v>3.8</v>
      </c>
      <c r="E8" s="129">
        <v>2</v>
      </c>
      <c r="F8" s="106"/>
      <c r="G8" s="131" t="s">
        <v>131</v>
      </c>
      <c r="H8" s="129">
        <v>3</v>
      </c>
      <c r="I8" s="138" t="s">
        <v>155</v>
      </c>
      <c r="J8" s="129">
        <v>5.3</v>
      </c>
      <c r="K8" s="129">
        <v>3</v>
      </c>
      <c r="L8" s="107"/>
      <c r="M8" s="112"/>
      <c r="N8" s="114"/>
      <c r="O8" s="114"/>
    </row>
    <row r="9" spans="1:16" x14ac:dyDescent="0.25">
      <c r="A9" s="132" t="s">
        <v>132</v>
      </c>
      <c r="B9" s="129">
        <v>4</v>
      </c>
      <c r="C9" s="138" t="s">
        <v>156</v>
      </c>
      <c r="D9" s="133">
        <v>0</v>
      </c>
      <c r="E9" s="129">
        <v>4</v>
      </c>
      <c r="F9" s="134"/>
      <c r="G9" s="132" t="s">
        <v>132</v>
      </c>
      <c r="H9" s="129">
        <v>4</v>
      </c>
      <c r="I9" s="138" t="s">
        <v>156</v>
      </c>
      <c r="J9" s="133">
        <v>0</v>
      </c>
      <c r="K9" s="129">
        <v>4</v>
      </c>
      <c r="L9" s="107"/>
      <c r="M9" s="112"/>
      <c r="N9" s="114"/>
      <c r="O9" s="114"/>
    </row>
    <row r="10" spans="1:16" x14ac:dyDescent="0.25">
      <c r="A10" s="135" t="s">
        <v>133</v>
      </c>
      <c r="B10" s="136">
        <v>5</v>
      </c>
      <c r="C10" s="159">
        <v>5</v>
      </c>
      <c r="D10" s="136"/>
      <c r="E10" s="136"/>
      <c r="F10" s="106"/>
      <c r="G10" s="135" t="s">
        <v>133</v>
      </c>
      <c r="H10" s="136">
        <v>5</v>
      </c>
      <c r="I10" s="159">
        <v>5</v>
      </c>
      <c r="J10" s="136"/>
      <c r="K10" s="136"/>
      <c r="L10" s="107"/>
      <c r="M10" s="112"/>
      <c r="N10" s="114"/>
      <c r="O10" s="114"/>
    </row>
    <row r="11" spans="1:16" x14ac:dyDescent="0.25">
      <c r="A11" s="109"/>
      <c r="B11" s="107"/>
      <c r="C11" s="111"/>
      <c r="D11" s="114"/>
      <c r="E11" s="107"/>
      <c r="F11" s="107"/>
      <c r="G11" s="109"/>
      <c r="H11" s="107"/>
      <c r="I11" s="111"/>
      <c r="J11" s="107"/>
      <c r="K11" s="107"/>
      <c r="L11" s="107"/>
      <c r="M11" s="107"/>
      <c r="N11" s="111"/>
      <c r="O11" s="111"/>
    </row>
    <row r="12" spans="1:16" x14ac:dyDescent="0.25">
      <c r="A12" s="112"/>
      <c r="B12" s="107"/>
      <c r="C12" s="113"/>
      <c r="D12" s="114"/>
      <c r="E12" s="107"/>
      <c r="F12" s="107"/>
      <c r="G12" s="112"/>
      <c r="H12" s="107"/>
      <c r="I12" s="107"/>
      <c r="J12" s="107"/>
      <c r="K12" s="107"/>
      <c r="L12" s="107"/>
      <c r="M12" s="107"/>
      <c r="N12" s="107"/>
      <c r="O12" s="107"/>
    </row>
    <row r="13" spans="1:16" x14ac:dyDescent="0.25">
      <c r="A13" s="215" t="s">
        <v>229</v>
      </c>
      <c r="D13" s="219" t="s">
        <v>230</v>
      </c>
      <c r="E13" s="107"/>
      <c r="F13" s="107"/>
      <c r="G13" s="112"/>
      <c r="H13" s="107"/>
      <c r="I13" s="107"/>
      <c r="J13" s="107"/>
      <c r="K13" s="107"/>
      <c r="L13" s="107"/>
      <c r="M13" s="107"/>
      <c r="N13" s="107"/>
      <c r="O13" s="107"/>
    </row>
    <row r="14" spans="1:16" x14ac:dyDescent="0.25">
      <c r="A14" s="212">
        <v>1</v>
      </c>
      <c r="B14" s="213"/>
      <c r="C14" s="138" t="s">
        <v>158</v>
      </c>
      <c r="D14" s="217">
        <v>13</v>
      </c>
      <c r="E14" s="107"/>
      <c r="F14" s="107"/>
      <c r="G14" s="112"/>
      <c r="H14" s="107"/>
      <c r="I14" s="107"/>
      <c r="J14" s="107"/>
      <c r="K14" s="107"/>
      <c r="L14" s="107"/>
      <c r="M14" s="107"/>
      <c r="N14" s="107"/>
      <c r="O14" s="107"/>
    </row>
    <row r="15" spans="1:16" x14ac:dyDescent="0.25">
      <c r="A15" s="212">
        <v>2</v>
      </c>
      <c r="B15" s="213"/>
      <c r="C15" s="138" t="s">
        <v>157</v>
      </c>
      <c r="D15" s="217">
        <v>11</v>
      </c>
      <c r="E15" s="107"/>
      <c r="F15" s="107"/>
      <c r="G15" s="112"/>
      <c r="H15" s="107"/>
      <c r="I15" s="107"/>
      <c r="J15" s="107"/>
      <c r="K15" s="107"/>
      <c r="L15" s="107"/>
      <c r="M15" s="107"/>
      <c r="N15" s="107"/>
      <c r="O15" s="107"/>
    </row>
    <row r="16" spans="1:16" x14ac:dyDescent="0.25">
      <c r="A16" s="212">
        <v>3</v>
      </c>
      <c r="B16" s="213"/>
      <c r="C16" s="138" t="s">
        <v>155</v>
      </c>
      <c r="D16" s="217">
        <v>8</v>
      </c>
      <c r="E16" s="107"/>
      <c r="F16" s="107"/>
      <c r="G16" s="107"/>
      <c r="H16" s="107"/>
      <c r="I16" s="107"/>
      <c r="J16" s="107"/>
      <c r="K16" s="107"/>
      <c r="L16" s="107"/>
      <c r="M16" s="107"/>
      <c r="N16" s="113"/>
    </row>
    <row r="17" spans="1:4" x14ac:dyDescent="0.25">
      <c r="A17" s="216">
        <v>4</v>
      </c>
      <c r="B17" s="213"/>
      <c r="C17" s="138" t="s">
        <v>231</v>
      </c>
      <c r="D17" s="217">
        <v>0</v>
      </c>
    </row>
    <row r="18" spans="1:4" x14ac:dyDescent="0.25">
      <c r="A18" s="214"/>
      <c r="B18" s="214"/>
      <c r="C18" s="214"/>
      <c r="D18" s="220"/>
    </row>
  </sheetData>
  <pageMargins left="0.70866141732283472" right="0.70866141732283472" top="0.74803149606299213" bottom="0.74803149606299213" header="0.31496062992125984" footer="0.31496062992125984"/>
  <pageSetup paperSize="9" scale="14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I130"/>
  <sheetViews>
    <sheetView workbookViewId="0">
      <selection activeCell="B32" sqref="B32:B35"/>
    </sheetView>
  </sheetViews>
  <sheetFormatPr defaultColWidth="8.875" defaultRowHeight="15.75" x14ac:dyDescent="0.25"/>
  <cols>
    <col min="1" max="1" width="3.125" customWidth="1"/>
    <col min="2" max="2" width="22.5" style="62" customWidth="1"/>
    <col min="3" max="3" width="16.5" style="173" customWidth="1"/>
    <col min="4" max="4" width="16.125" style="194" customWidth="1"/>
    <col min="5" max="5" width="20.125" style="173" customWidth="1"/>
    <col min="6" max="6" width="13.5" style="140" hidden="1" customWidth="1"/>
    <col min="7" max="7" width="17.375" style="170" customWidth="1"/>
  </cols>
  <sheetData>
    <row r="2" spans="1:7" x14ac:dyDescent="0.25">
      <c r="D2" s="193" t="s">
        <v>139</v>
      </c>
      <c r="E2" s="141"/>
    </row>
    <row r="3" spans="1:7" x14ac:dyDescent="0.25">
      <c r="A3" s="74" t="s">
        <v>140</v>
      </c>
    </row>
    <row r="4" spans="1:7" ht="51" x14ac:dyDescent="0.25">
      <c r="B4" s="142" t="s">
        <v>141</v>
      </c>
      <c r="C4" s="143" t="s">
        <v>142</v>
      </c>
      <c r="D4" s="196" t="s">
        <v>143</v>
      </c>
      <c r="E4" s="143" t="s">
        <v>144</v>
      </c>
      <c r="F4" s="143" t="s">
        <v>145</v>
      </c>
      <c r="G4" s="143" t="s">
        <v>146</v>
      </c>
    </row>
    <row r="5" spans="1:7" x14ac:dyDescent="0.25">
      <c r="A5" s="103">
        <v>1</v>
      </c>
      <c r="B5" s="138" t="s">
        <v>168</v>
      </c>
      <c r="C5" s="174">
        <v>8</v>
      </c>
      <c r="D5" s="183">
        <v>8</v>
      </c>
      <c r="E5" s="174">
        <f t="shared" ref="E5:E25" si="0">SUM(C5:D5)</f>
        <v>16</v>
      </c>
      <c r="F5" s="145">
        <f t="shared" ref="F5:F25" si="1">SUM(C5:D5)</f>
        <v>16</v>
      </c>
      <c r="G5" s="199">
        <v>8.17</v>
      </c>
    </row>
    <row r="6" spans="1:7" x14ac:dyDescent="0.25">
      <c r="A6" s="103">
        <v>2</v>
      </c>
      <c r="B6" s="138" t="s">
        <v>164</v>
      </c>
      <c r="C6" s="174">
        <v>8</v>
      </c>
      <c r="D6" s="188">
        <v>8</v>
      </c>
      <c r="E6" s="174">
        <f t="shared" si="0"/>
        <v>16</v>
      </c>
      <c r="F6" s="145">
        <f t="shared" si="1"/>
        <v>16</v>
      </c>
      <c r="G6" s="166">
        <v>8</v>
      </c>
    </row>
    <row r="7" spans="1:7" x14ac:dyDescent="0.25">
      <c r="A7" s="103">
        <v>3</v>
      </c>
      <c r="B7" s="138" t="s">
        <v>177</v>
      </c>
      <c r="C7" s="174">
        <v>8</v>
      </c>
      <c r="D7" s="188">
        <v>8</v>
      </c>
      <c r="E7" s="174">
        <f t="shared" si="0"/>
        <v>16</v>
      </c>
      <c r="F7" s="145">
        <f t="shared" si="1"/>
        <v>16</v>
      </c>
      <c r="G7" s="165">
        <v>6.83</v>
      </c>
    </row>
    <row r="8" spans="1:7" x14ac:dyDescent="0.25">
      <c r="A8" s="103">
        <v>4</v>
      </c>
      <c r="B8" s="138" t="s">
        <v>169</v>
      </c>
      <c r="C8" s="174">
        <v>8</v>
      </c>
      <c r="D8" s="183">
        <v>8</v>
      </c>
      <c r="E8" s="174">
        <f t="shared" si="0"/>
        <v>16</v>
      </c>
      <c r="F8" s="145">
        <f t="shared" si="1"/>
        <v>16</v>
      </c>
      <c r="G8" s="177">
        <v>5.5</v>
      </c>
    </row>
    <row r="9" spans="1:7" x14ac:dyDescent="0.25">
      <c r="A9" s="103">
        <v>5</v>
      </c>
      <c r="B9" s="138" t="s">
        <v>178</v>
      </c>
      <c r="C9" s="175">
        <v>5</v>
      </c>
      <c r="D9" s="188">
        <v>8</v>
      </c>
      <c r="E9" s="174">
        <f t="shared" si="0"/>
        <v>13</v>
      </c>
      <c r="F9" s="145">
        <f t="shared" si="1"/>
        <v>13</v>
      </c>
      <c r="G9" s="171">
        <v>6.33</v>
      </c>
    </row>
    <row r="10" spans="1:7" x14ac:dyDescent="0.25">
      <c r="A10" s="103">
        <v>6</v>
      </c>
      <c r="B10" s="138" t="s">
        <v>167</v>
      </c>
      <c r="C10" s="187">
        <v>8</v>
      </c>
      <c r="D10" s="188">
        <v>5</v>
      </c>
      <c r="E10" s="174">
        <f t="shared" si="0"/>
        <v>13</v>
      </c>
      <c r="F10" s="145">
        <f t="shared" si="1"/>
        <v>13</v>
      </c>
      <c r="G10" s="171">
        <v>6.17</v>
      </c>
    </row>
    <row r="11" spans="1:7" x14ac:dyDescent="0.25">
      <c r="A11" s="103">
        <v>7</v>
      </c>
      <c r="B11" s="138" t="s">
        <v>166</v>
      </c>
      <c r="C11" s="175">
        <v>8</v>
      </c>
      <c r="D11" s="188">
        <v>3</v>
      </c>
      <c r="E11" s="174">
        <f t="shared" si="0"/>
        <v>11</v>
      </c>
      <c r="F11" s="145">
        <f t="shared" si="1"/>
        <v>11</v>
      </c>
      <c r="G11" s="171">
        <v>7</v>
      </c>
    </row>
    <row r="12" spans="1:7" x14ac:dyDescent="0.25">
      <c r="A12" s="103">
        <v>8</v>
      </c>
      <c r="B12" s="138" t="s">
        <v>176</v>
      </c>
      <c r="C12" s="175">
        <v>3</v>
      </c>
      <c r="D12" s="183">
        <v>8</v>
      </c>
      <c r="E12" s="174">
        <f t="shared" si="0"/>
        <v>11</v>
      </c>
      <c r="F12" s="145">
        <f t="shared" si="1"/>
        <v>11</v>
      </c>
      <c r="G12" s="45">
        <v>5.83</v>
      </c>
    </row>
    <row r="13" spans="1:7" x14ac:dyDescent="0.25">
      <c r="A13" s="103">
        <v>9</v>
      </c>
      <c r="B13" s="138" t="s">
        <v>165</v>
      </c>
      <c r="C13" s="178">
        <v>5</v>
      </c>
      <c r="D13" s="188">
        <v>5</v>
      </c>
      <c r="E13" s="174">
        <f t="shared" si="0"/>
        <v>10</v>
      </c>
      <c r="F13" s="145">
        <f t="shared" si="1"/>
        <v>10</v>
      </c>
      <c r="G13" s="45">
        <v>6.5</v>
      </c>
    </row>
    <row r="14" spans="1:7" x14ac:dyDescent="0.25">
      <c r="A14" s="103">
        <v>10</v>
      </c>
      <c r="B14" s="138" t="s">
        <v>171</v>
      </c>
      <c r="C14" s="174">
        <v>5</v>
      </c>
      <c r="D14" s="183">
        <v>5</v>
      </c>
      <c r="E14" s="174">
        <f t="shared" si="0"/>
        <v>10</v>
      </c>
      <c r="F14" s="145">
        <f t="shared" si="1"/>
        <v>10</v>
      </c>
      <c r="G14" s="171">
        <v>5.17</v>
      </c>
    </row>
    <row r="15" spans="1:7" x14ac:dyDescent="0.25">
      <c r="A15" s="103">
        <v>11</v>
      </c>
      <c r="B15" s="138" t="s">
        <v>172</v>
      </c>
      <c r="C15" s="174">
        <v>5</v>
      </c>
      <c r="D15" s="188">
        <v>5</v>
      </c>
      <c r="E15" s="174">
        <f t="shared" si="0"/>
        <v>10</v>
      </c>
      <c r="F15" s="145">
        <f t="shared" si="1"/>
        <v>10</v>
      </c>
      <c r="G15" s="171">
        <v>4.67</v>
      </c>
    </row>
    <row r="16" spans="1:7" x14ac:dyDescent="0.25">
      <c r="A16" s="103">
        <v>12</v>
      </c>
      <c r="B16" s="138" t="s">
        <v>170</v>
      </c>
      <c r="C16" s="177">
        <v>5</v>
      </c>
      <c r="D16" s="183">
        <v>5</v>
      </c>
      <c r="E16" s="174">
        <f t="shared" si="0"/>
        <v>10</v>
      </c>
      <c r="F16" s="145">
        <f t="shared" si="1"/>
        <v>10</v>
      </c>
      <c r="G16" s="174">
        <v>3.77</v>
      </c>
    </row>
    <row r="17" spans="1:7" x14ac:dyDescent="0.25">
      <c r="A17" s="103">
        <v>13</v>
      </c>
      <c r="B17" s="138" t="s">
        <v>184</v>
      </c>
      <c r="C17" s="177">
        <v>3</v>
      </c>
      <c r="D17" s="183">
        <v>5</v>
      </c>
      <c r="E17" s="174">
        <f t="shared" si="0"/>
        <v>8</v>
      </c>
      <c r="F17" s="145">
        <f t="shared" si="1"/>
        <v>8</v>
      </c>
      <c r="G17" s="171">
        <v>5.67</v>
      </c>
    </row>
    <row r="18" spans="1:7" x14ac:dyDescent="0.25">
      <c r="A18" s="103">
        <v>14</v>
      </c>
      <c r="B18" s="138" t="s">
        <v>175</v>
      </c>
      <c r="C18" s="175">
        <v>5</v>
      </c>
      <c r="D18" s="188">
        <v>3</v>
      </c>
      <c r="E18" s="174">
        <f t="shared" si="0"/>
        <v>8</v>
      </c>
      <c r="F18" s="145">
        <f t="shared" si="1"/>
        <v>8</v>
      </c>
      <c r="G18" s="168">
        <v>4.67</v>
      </c>
    </row>
    <row r="19" spans="1:7" x14ac:dyDescent="0.25">
      <c r="A19" s="103">
        <v>15</v>
      </c>
      <c r="B19" s="138" t="s">
        <v>174</v>
      </c>
      <c r="C19" s="183">
        <v>3</v>
      </c>
      <c r="D19" s="188">
        <v>3</v>
      </c>
      <c r="E19" s="174">
        <f t="shared" si="0"/>
        <v>6</v>
      </c>
      <c r="F19" s="145">
        <f t="shared" si="1"/>
        <v>6</v>
      </c>
      <c r="G19" s="45">
        <v>4.47</v>
      </c>
    </row>
    <row r="20" spans="1:7" x14ac:dyDescent="0.25">
      <c r="A20" s="103">
        <v>16</v>
      </c>
      <c r="B20" s="138" t="s">
        <v>183</v>
      </c>
      <c r="C20" s="174">
        <v>3</v>
      </c>
      <c r="D20" s="183">
        <v>3</v>
      </c>
      <c r="E20" s="174">
        <f t="shared" si="0"/>
        <v>6</v>
      </c>
      <c r="F20" s="145">
        <f t="shared" si="1"/>
        <v>6</v>
      </c>
      <c r="G20" s="171">
        <v>3.63</v>
      </c>
    </row>
    <row r="21" spans="1:7" x14ac:dyDescent="0.25">
      <c r="A21" s="103">
        <v>17</v>
      </c>
      <c r="B21" s="138" t="s">
        <v>181</v>
      </c>
      <c r="C21" s="174">
        <v>3</v>
      </c>
      <c r="D21" s="183">
        <v>1</v>
      </c>
      <c r="E21" s="174">
        <f t="shared" si="0"/>
        <v>4</v>
      </c>
      <c r="F21" s="145">
        <f t="shared" si="1"/>
        <v>4</v>
      </c>
      <c r="G21" s="200">
        <v>3.07</v>
      </c>
    </row>
    <row r="22" spans="1:7" x14ac:dyDescent="0.25">
      <c r="A22" s="103">
        <v>18</v>
      </c>
      <c r="B22" s="138" t="s">
        <v>179</v>
      </c>
      <c r="C22" s="174">
        <v>1</v>
      </c>
      <c r="D22" s="183">
        <v>3</v>
      </c>
      <c r="E22" s="174">
        <f t="shared" si="0"/>
        <v>4</v>
      </c>
      <c r="F22" s="145">
        <f t="shared" si="1"/>
        <v>4</v>
      </c>
      <c r="G22" s="184">
        <v>2.27</v>
      </c>
    </row>
    <row r="23" spans="1:7" x14ac:dyDescent="0.25">
      <c r="A23" s="103">
        <v>19</v>
      </c>
      <c r="B23" s="138" t="s">
        <v>182</v>
      </c>
      <c r="C23" s="174">
        <v>1</v>
      </c>
      <c r="D23" s="183">
        <v>3</v>
      </c>
      <c r="E23" s="174">
        <f t="shared" si="0"/>
        <v>4</v>
      </c>
      <c r="F23" s="145">
        <f t="shared" si="1"/>
        <v>4</v>
      </c>
      <c r="G23" s="177">
        <v>1.5</v>
      </c>
    </row>
    <row r="24" spans="1:7" x14ac:dyDescent="0.25">
      <c r="A24" s="103">
        <v>20</v>
      </c>
      <c r="B24" s="138" t="s">
        <v>180</v>
      </c>
      <c r="C24" s="174">
        <v>1</v>
      </c>
      <c r="D24" s="183">
        <v>1</v>
      </c>
      <c r="E24" s="174">
        <f t="shared" si="0"/>
        <v>2</v>
      </c>
      <c r="F24" s="145">
        <f t="shared" si="1"/>
        <v>2</v>
      </c>
      <c r="G24" s="184">
        <v>3.83</v>
      </c>
    </row>
    <row r="25" spans="1:7" x14ac:dyDescent="0.25">
      <c r="A25" s="103">
        <v>21</v>
      </c>
      <c r="B25" s="138" t="s">
        <v>173</v>
      </c>
      <c r="C25" s="175">
        <v>0</v>
      </c>
      <c r="D25" s="188">
        <v>0</v>
      </c>
      <c r="E25" s="174">
        <f t="shared" si="0"/>
        <v>0</v>
      </c>
      <c r="F25" s="145">
        <f t="shared" si="1"/>
        <v>0</v>
      </c>
      <c r="G25" s="184">
        <v>0</v>
      </c>
    </row>
    <row r="26" spans="1:7" x14ac:dyDescent="0.25">
      <c r="A26" s="103">
        <v>22</v>
      </c>
      <c r="B26" s="144"/>
      <c r="C26" s="177"/>
      <c r="D26" s="183"/>
      <c r="E26" s="174">
        <f t="shared" ref="E26:E28" si="2">SUM(C26:D26)</f>
        <v>0</v>
      </c>
      <c r="F26" s="145">
        <f t="shared" ref="F26:F28" si="3">SUM(C26:D26)</f>
        <v>0</v>
      </c>
      <c r="G26" s="171"/>
    </row>
    <row r="27" spans="1:7" x14ac:dyDescent="0.25">
      <c r="A27" s="103">
        <v>23</v>
      </c>
      <c r="B27" s="144"/>
      <c r="C27" s="177"/>
      <c r="D27" s="183"/>
      <c r="E27" s="174">
        <f t="shared" si="2"/>
        <v>0</v>
      </c>
      <c r="F27" s="145">
        <f t="shared" si="3"/>
        <v>0</v>
      </c>
      <c r="G27" s="171"/>
    </row>
    <row r="28" spans="1:7" x14ac:dyDescent="0.25">
      <c r="A28" s="103">
        <v>24</v>
      </c>
      <c r="B28" s="144"/>
      <c r="C28" s="174"/>
      <c r="D28" s="183"/>
      <c r="E28" s="174">
        <f t="shared" si="2"/>
        <v>0</v>
      </c>
      <c r="F28" s="145">
        <f t="shared" si="3"/>
        <v>0</v>
      </c>
      <c r="G28" s="171"/>
    </row>
    <row r="29" spans="1:7" x14ac:dyDescent="0.25">
      <c r="A29" s="124"/>
      <c r="B29" s="146"/>
      <c r="C29" s="179"/>
      <c r="D29" s="197"/>
      <c r="E29" s="179"/>
      <c r="F29" s="147"/>
      <c r="G29" s="172"/>
    </row>
    <row r="30" spans="1:7" x14ac:dyDescent="0.25">
      <c r="A30" s="74" t="s">
        <v>147</v>
      </c>
      <c r="G30" s="172"/>
    </row>
    <row r="31" spans="1:7" ht="51" x14ac:dyDescent="0.25">
      <c r="B31" s="142" t="s">
        <v>141</v>
      </c>
      <c r="C31" s="143" t="s">
        <v>142</v>
      </c>
      <c r="D31" s="196" t="s">
        <v>143</v>
      </c>
      <c r="E31" s="143" t="s">
        <v>144</v>
      </c>
      <c r="F31" s="143" t="s">
        <v>145</v>
      </c>
      <c r="G31" s="143" t="s">
        <v>146</v>
      </c>
    </row>
    <row r="32" spans="1:7" x14ac:dyDescent="0.25">
      <c r="A32" s="103">
        <v>1</v>
      </c>
      <c r="B32" s="138" t="s">
        <v>209</v>
      </c>
      <c r="C32" s="174">
        <v>8</v>
      </c>
      <c r="D32" s="188">
        <v>8</v>
      </c>
      <c r="E32" s="174">
        <f t="shared" ref="E32:E39" si="4">SUM(C32:D32)</f>
        <v>16</v>
      </c>
      <c r="F32" s="145">
        <f t="shared" ref="F32:F39" si="5">SUM(C32:D32)</f>
        <v>16</v>
      </c>
      <c r="G32" s="171">
        <v>8</v>
      </c>
    </row>
    <row r="33" spans="1:8" x14ac:dyDescent="0.25">
      <c r="A33" s="103">
        <v>2</v>
      </c>
      <c r="B33" s="138" t="s">
        <v>161</v>
      </c>
      <c r="C33" s="174">
        <v>5</v>
      </c>
      <c r="D33" s="188">
        <v>8</v>
      </c>
      <c r="E33" s="174">
        <f t="shared" si="4"/>
        <v>13</v>
      </c>
      <c r="F33" s="145">
        <f t="shared" si="5"/>
        <v>13</v>
      </c>
      <c r="G33" s="48">
        <v>3.73</v>
      </c>
    </row>
    <row r="34" spans="1:8" x14ac:dyDescent="0.25">
      <c r="A34" s="103">
        <v>3</v>
      </c>
      <c r="B34" s="138" t="s">
        <v>210</v>
      </c>
      <c r="C34" s="176">
        <v>8</v>
      </c>
      <c r="D34" s="188">
        <v>3</v>
      </c>
      <c r="E34" s="174">
        <f t="shared" si="4"/>
        <v>11</v>
      </c>
      <c r="F34" s="145">
        <f t="shared" si="5"/>
        <v>11</v>
      </c>
      <c r="G34" s="48">
        <v>4.57</v>
      </c>
    </row>
    <row r="35" spans="1:8" x14ac:dyDescent="0.25">
      <c r="A35" s="103">
        <v>4</v>
      </c>
      <c r="B35" s="164" t="s">
        <v>224</v>
      </c>
      <c r="C35" s="175">
        <v>5</v>
      </c>
      <c r="D35" s="188">
        <v>5</v>
      </c>
      <c r="E35" s="174">
        <f t="shared" si="4"/>
        <v>10</v>
      </c>
      <c r="F35" s="145">
        <f t="shared" si="5"/>
        <v>10</v>
      </c>
      <c r="G35" s="171">
        <v>6.17</v>
      </c>
    </row>
    <row r="36" spans="1:8" x14ac:dyDescent="0.25">
      <c r="A36" s="103">
        <v>5</v>
      </c>
      <c r="B36" s="138" t="s">
        <v>211</v>
      </c>
      <c r="C36" s="175">
        <v>1</v>
      </c>
      <c r="D36" s="188">
        <v>5</v>
      </c>
      <c r="E36" s="174">
        <f t="shared" si="4"/>
        <v>6</v>
      </c>
      <c r="F36" s="145">
        <f t="shared" si="5"/>
        <v>6</v>
      </c>
      <c r="G36" s="184">
        <v>3.6</v>
      </c>
    </row>
    <row r="37" spans="1:8" x14ac:dyDescent="0.25">
      <c r="A37" s="103">
        <v>6</v>
      </c>
      <c r="B37" s="138" t="s">
        <v>212</v>
      </c>
      <c r="C37" s="187">
        <v>3</v>
      </c>
      <c r="D37" s="183">
        <v>1</v>
      </c>
      <c r="E37" s="174">
        <f t="shared" si="4"/>
        <v>4</v>
      </c>
      <c r="F37" s="145">
        <f t="shared" si="5"/>
        <v>4</v>
      </c>
      <c r="G37" s="171">
        <v>3</v>
      </c>
    </row>
    <row r="38" spans="1:8" x14ac:dyDescent="0.25">
      <c r="A38" s="103">
        <v>7</v>
      </c>
      <c r="B38" s="138" t="s">
        <v>213</v>
      </c>
      <c r="C38" s="175">
        <v>1</v>
      </c>
      <c r="D38" s="188">
        <v>3</v>
      </c>
      <c r="E38" s="174">
        <f t="shared" si="4"/>
        <v>4</v>
      </c>
      <c r="F38" s="145">
        <f t="shared" si="5"/>
        <v>4</v>
      </c>
      <c r="G38" s="48">
        <v>2.2000000000000002</v>
      </c>
    </row>
    <row r="39" spans="1:8" x14ac:dyDescent="0.25">
      <c r="A39" s="103">
        <v>8</v>
      </c>
      <c r="B39" s="138" t="s">
        <v>214</v>
      </c>
      <c r="C39" s="175">
        <v>3</v>
      </c>
      <c r="D39" s="188">
        <v>1</v>
      </c>
      <c r="E39" s="174">
        <f t="shared" si="4"/>
        <v>4</v>
      </c>
      <c r="F39" s="145">
        <f t="shared" si="5"/>
        <v>4</v>
      </c>
      <c r="G39" s="186">
        <v>2</v>
      </c>
    </row>
    <row r="40" spans="1:8" x14ac:dyDescent="0.25">
      <c r="A40" s="124"/>
      <c r="B40" s="146"/>
      <c r="C40" s="180"/>
      <c r="D40" s="195"/>
      <c r="E40" s="179"/>
      <c r="F40" s="147"/>
      <c r="G40" s="172"/>
    </row>
    <row r="41" spans="1:8" x14ac:dyDescent="0.25">
      <c r="A41" s="74" t="s">
        <v>148</v>
      </c>
      <c r="B41" s="107"/>
      <c r="C41" s="181"/>
      <c r="D41" s="197"/>
      <c r="E41" s="181"/>
      <c r="F41" s="148"/>
      <c r="G41" s="172"/>
    </row>
    <row r="42" spans="1:8" ht="51" x14ac:dyDescent="0.25">
      <c r="B42" s="142" t="s">
        <v>141</v>
      </c>
      <c r="C42" s="143" t="s">
        <v>142</v>
      </c>
      <c r="D42" s="196" t="s">
        <v>143</v>
      </c>
      <c r="E42" s="143" t="s">
        <v>144</v>
      </c>
      <c r="F42" s="143" t="s">
        <v>145</v>
      </c>
      <c r="G42" s="143" t="s">
        <v>146</v>
      </c>
    </row>
    <row r="43" spans="1:8" x14ac:dyDescent="0.25">
      <c r="A43" s="103">
        <v>1</v>
      </c>
      <c r="B43" s="138" t="s">
        <v>186</v>
      </c>
      <c r="C43" s="176">
        <v>8</v>
      </c>
      <c r="D43" s="188">
        <v>8</v>
      </c>
      <c r="E43" s="174">
        <f t="shared" ref="E43:E54" si="6">SUM(C43:D43)</f>
        <v>16</v>
      </c>
      <c r="F43" s="145">
        <f t="shared" ref="F43:F54" si="7">SUM(C43:D43)</f>
        <v>16</v>
      </c>
      <c r="G43" s="83">
        <v>6.8</v>
      </c>
    </row>
    <row r="44" spans="1:8" x14ac:dyDescent="0.25">
      <c r="A44" s="103">
        <v>2</v>
      </c>
      <c r="B44" s="138" t="s">
        <v>185</v>
      </c>
      <c r="C44" s="174">
        <v>8</v>
      </c>
      <c r="D44" s="188">
        <v>8</v>
      </c>
      <c r="E44" s="174">
        <f t="shared" si="6"/>
        <v>16</v>
      </c>
      <c r="F44" s="145">
        <f t="shared" si="7"/>
        <v>16</v>
      </c>
      <c r="G44" s="87">
        <v>6.7</v>
      </c>
      <c r="H44" s="124"/>
    </row>
    <row r="45" spans="1:8" x14ac:dyDescent="0.25">
      <c r="A45" s="103">
        <v>3</v>
      </c>
      <c r="B45" s="138" t="s">
        <v>188</v>
      </c>
      <c r="C45" s="175">
        <v>5</v>
      </c>
      <c r="D45" s="188">
        <v>8</v>
      </c>
      <c r="E45" s="174">
        <f t="shared" si="6"/>
        <v>13</v>
      </c>
      <c r="F45" s="145">
        <f t="shared" si="7"/>
        <v>13</v>
      </c>
      <c r="G45" s="83">
        <v>7.17</v>
      </c>
      <c r="H45" s="124"/>
    </row>
    <row r="46" spans="1:8" x14ac:dyDescent="0.25">
      <c r="A46" s="103">
        <v>4</v>
      </c>
      <c r="B46" s="138" t="s">
        <v>187</v>
      </c>
      <c r="C46" s="175">
        <v>8</v>
      </c>
      <c r="D46" s="188">
        <v>5</v>
      </c>
      <c r="E46" s="174">
        <f t="shared" si="6"/>
        <v>13</v>
      </c>
      <c r="F46" s="145">
        <f t="shared" si="7"/>
        <v>13</v>
      </c>
      <c r="G46" s="93">
        <v>5</v>
      </c>
      <c r="H46" s="124"/>
    </row>
    <row r="47" spans="1:8" x14ac:dyDescent="0.25">
      <c r="A47" s="103">
        <v>5</v>
      </c>
      <c r="B47" s="138" t="s">
        <v>189</v>
      </c>
      <c r="C47" s="174">
        <v>5</v>
      </c>
      <c r="D47" s="188">
        <v>5</v>
      </c>
      <c r="E47" s="174">
        <f t="shared" si="6"/>
        <v>10</v>
      </c>
      <c r="F47" s="145">
        <f t="shared" si="7"/>
        <v>10</v>
      </c>
      <c r="G47" s="99">
        <v>6</v>
      </c>
      <c r="H47" s="124"/>
    </row>
    <row r="48" spans="1:8" x14ac:dyDescent="0.25">
      <c r="A48" s="103">
        <v>6</v>
      </c>
      <c r="B48" s="138" t="s">
        <v>193</v>
      </c>
      <c r="C48" s="177">
        <v>3</v>
      </c>
      <c r="D48" s="188">
        <v>5</v>
      </c>
      <c r="E48" s="174">
        <f t="shared" si="6"/>
        <v>8</v>
      </c>
      <c r="F48" s="145">
        <f t="shared" si="7"/>
        <v>8</v>
      </c>
      <c r="G48" s="82">
        <v>4</v>
      </c>
      <c r="H48" s="124"/>
    </row>
    <row r="49" spans="1:9" x14ac:dyDescent="0.25">
      <c r="A49" s="103">
        <v>7</v>
      </c>
      <c r="B49" s="138" t="s">
        <v>191</v>
      </c>
      <c r="C49" s="175">
        <v>5</v>
      </c>
      <c r="D49" s="183">
        <v>3</v>
      </c>
      <c r="E49" s="174">
        <f t="shared" si="6"/>
        <v>8</v>
      </c>
      <c r="F49" s="145">
        <f t="shared" si="7"/>
        <v>8</v>
      </c>
      <c r="G49" s="82">
        <v>3.73</v>
      </c>
      <c r="H49" s="124"/>
    </row>
    <row r="50" spans="1:9" x14ac:dyDescent="0.25">
      <c r="A50" s="103">
        <v>8</v>
      </c>
      <c r="B50" s="138" t="s">
        <v>192</v>
      </c>
      <c r="C50" s="175">
        <v>3</v>
      </c>
      <c r="D50" s="188">
        <v>3</v>
      </c>
      <c r="E50" s="174">
        <f t="shared" si="6"/>
        <v>6</v>
      </c>
      <c r="F50" s="145">
        <f t="shared" si="7"/>
        <v>6</v>
      </c>
      <c r="G50" s="92">
        <v>2.63</v>
      </c>
      <c r="H50" s="124"/>
    </row>
    <row r="51" spans="1:9" x14ac:dyDescent="0.25">
      <c r="A51" s="103">
        <v>9</v>
      </c>
      <c r="B51" s="138" t="s">
        <v>190</v>
      </c>
      <c r="C51" s="178">
        <v>3</v>
      </c>
      <c r="D51" s="188">
        <v>3</v>
      </c>
      <c r="E51" s="174">
        <f t="shared" si="6"/>
        <v>6</v>
      </c>
      <c r="F51" s="145">
        <f t="shared" si="7"/>
        <v>6</v>
      </c>
      <c r="G51" s="99">
        <v>1.7</v>
      </c>
      <c r="H51" s="124"/>
    </row>
    <row r="52" spans="1:9" x14ac:dyDescent="0.25">
      <c r="A52" s="103">
        <v>10</v>
      </c>
      <c r="B52" s="138" t="s">
        <v>194</v>
      </c>
      <c r="C52" s="174">
        <v>1</v>
      </c>
      <c r="D52" s="183">
        <v>1</v>
      </c>
      <c r="E52" s="174">
        <f t="shared" si="6"/>
        <v>2</v>
      </c>
      <c r="F52" s="145">
        <f t="shared" si="7"/>
        <v>2</v>
      </c>
      <c r="G52" s="82">
        <v>2.5299999999999998</v>
      </c>
      <c r="H52" s="124"/>
    </row>
    <row r="53" spans="1:9" x14ac:dyDescent="0.25">
      <c r="A53" s="103">
        <v>11</v>
      </c>
      <c r="B53" s="138" t="s">
        <v>196</v>
      </c>
      <c r="C53" s="175">
        <v>1</v>
      </c>
      <c r="D53" s="188">
        <v>1</v>
      </c>
      <c r="E53" s="174">
        <f t="shared" si="6"/>
        <v>2</v>
      </c>
      <c r="F53" s="145">
        <f t="shared" si="7"/>
        <v>2</v>
      </c>
      <c r="G53" s="82">
        <v>1.73</v>
      </c>
      <c r="H53" s="124"/>
    </row>
    <row r="54" spans="1:9" x14ac:dyDescent="0.25">
      <c r="A54" s="103">
        <v>12</v>
      </c>
      <c r="B54" s="138" t="s">
        <v>195</v>
      </c>
      <c r="C54" s="175">
        <v>1</v>
      </c>
      <c r="D54" s="188">
        <v>1</v>
      </c>
      <c r="E54" s="174">
        <f t="shared" si="6"/>
        <v>2</v>
      </c>
      <c r="F54" s="145">
        <f t="shared" si="7"/>
        <v>2</v>
      </c>
      <c r="G54" s="92">
        <v>1.57</v>
      </c>
      <c r="H54" s="124"/>
    </row>
    <row r="55" spans="1:9" x14ac:dyDescent="0.25">
      <c r="A55" s="124"/>
      <c r="B55" s="146"/>
      <c r="C55" s="180"/>
      <c r="D55" s="195"/>
      <c r="E55" s="179"/>
      <c r="F55" s="147"/>
      <c r="G55" s="172"/>
      <c r="H55" s="124"/>
    </row>
    <row r="56" spans="1:9" x14ac:dyDescent="0.25">
      <c r="A56" s="74" t="s">
        <v>149</v>
      </c>
      <c r="B56" s="107"/>
      <c r="C56" s="181"/>
      <c r="D56" s="197"/>
      <c r="E56" s="181"/>
      <c r="F56" s="148"/>
      <c r="G56" s="172"/>
      <c r="H56" s="146"/>
      <c r="I56" s="147"/>
    </row>
    <row r="57" spans="1:9" ht="51" x14ac:dyDescent="0.25">
      <c r="B57" s="142" t="s">
        <v>141</v>
      </c>
      <c r="C57" s="143" t="s">
        <v>142</v>
      </c>
      <c r="D57" s="196" t="s">
        <v>143</v>
      </c>
      <c r="E57" s="143" t="s">
        <v>144</v>
      </c>
      <c r="F57" s="143" t="s">
        <v>145</v>
      </c>
      <c r="G57" s="143" t="s">
        <v>146</v>
      </c>
      <c r="H57" s="146"/>
      <c r="I57" s="147"/>
    </row>
    <row r="58" spans="1:9" x14ac:dyDescent="0.25">
      <c r="A58" s="103">
        <v>1</v>
      </c>
      <c r="B58" s="138" t="s">
        <v>198</v>
      </c>
      <c r="C58" s="174">
        <v>8</v>
      </c>
      <c r="D58" s="188">
        <v>8</v>
      </c>
      <c r="E58" s="174">
        <f t="shared" ref="E58:E69" si="8">SUM(C58:D58)</f>
        <v>16</v>
      </c>
      <c r="F58" s="145">
        <f t="shared" ref="F58:F69" si="9">SUM(C58:D58)</f>
        <v>16</v>
      </c>
      <c r="G58" s="176">
        <v>7</v>
      </c>
      <c r="H58" s="146"/>
      <c r="I58" s="147"/>
    </row>
    <row r="59" spans="1:9" x14ac:dyDescent="0.25">
      <c r="A59" s="103">
        <v>2</v>
      </c>
      <c r="B59" s="138" t="s">
        <v>197</v>
      </c>
      <c r="C59" s="174">
        <v>8</v>
      </c>
      <c r="D59" s="188">
        <v>8</v>
      </c>
      <c r="E59" s="174">
        <f t="shared" si="8"/>
        <v>16</v>
      </c>
      <c r="F59" s="145">
        <f t="shared" si="9"/>
        <v>16</v>
      </c>
      <c r="G59" s="171">
        <v>6.5</v>
      </c>
      <c r="H59" s="146"/>
      <c r="I59" s="147"/>
    </row>
    <row r="60" spans="1:9" x14ac:dyDescent="0.25">
      <c r="A60" s="103">
        <v>3</v>
      </c>
      <c r="B60" s="138" t="s">
        <v>199</v>
      </c>
      <c r="C60" s="175">
        <v>8</v>
      </c>
      <c r="D60" s="188">
        <v>5</v>
      </c>
      <c r="E60" s="174">
        <f t="shared" si="8"/>
        <v>13</v>
      </c>
      <c r="F60" s="145">
        <f t="shared" si="9"/>
        <v>13</v>
      </c>
      <c r="G60" s="171">
        <v>6.5</v>
      </c>
      <c r="H60" s="124"/>
    </row>
    <row r="61" spans="1:9" x14ac:dyDescent="0.25">
      <c r="A61" s="103">
        <v>4</v>
      </c>
      <c r="B61" s="138" t="s">
        <v>200</v>
      </c>
      <c r="C61" s="175">
        <v>3</v>
      </c>
      <c r="D61" s="188">
        <v>8</v>
      </c>
      <c r="E61" s="174">
        <f t="shared" si="8"/>
        <v>11</v>
      </c>
      <c r="F61" s="145">
        <f t="shared" si="9"/>
        <v>11</v>
      </c>
      <c r="G61" s="171">
        <v>2.57</v>
      </c>
      <c r="H61" s="124"/>
    </row>
    <row r="62" spans="1:9" x14ac:dyDescent="0.25">
      <c r="A62" s="103">
        <v>5</v>
      </c>
      <c r="B62" s="138" t="s">
        <v>206</v>
      </c>
      <c r="C62" s="174">
        <v>5</v>
      </c>
      <c r="D62" s="183">
        <v>5</v>
      </c>
      <c r="E62" s="174">
        <f t="shared" si="8"/>
        <v>10</v>
      </c>
      <c r="F62" s="145">
        <f t="shared" si="9"/>
        <v>10</v>
      </c>
      <c r="G62" s="171">
        <v>6.33</v>
      </c>
      <c r="H62" s="124"/>
    </row>
    <row r="63" spans="1:9" x14ac:dyDescent="0.25">
      <c r="A63" s="103">
        <v>6</v>
      </c>
      <c r="B63" s="138" t="s">
        <v>202</v>
      </c>
      <c r="C63" s="175">
        <v>5</v>
      </c>
      <c r="D63" s="188">
        <v>5</v>
      </c>
      <c r="E63" s="174">
        <f t="shared" si="8"/>
        <v>10</v>
      </c>
      <c r="F63" s="145">
        <f t="shared" si="9"/>
        <v>10</v>
      </c>
      <c r="G63" s="184">
        <v>2.67</v>
      </c>
      <c r="H63" s="124"/>
    </row>
    <row r="64" spans="1:9" x14ac:dyDescent="0.25">
      <c r="A64" s="103">
        <v>7</v>
      </c>
      <c r="B64" s="138" t="s">
        <v>201</v>
      </c>
      <c r="C64" s="174">
        <v>5</v>
      </c>
      <c r="D64" s="188">
        <v>3</v>
      </c>
      <c r="E64" s="174">
        <f t="shared" si="8"/>
        <v>8</v>
      </c>
      <c r="F64" s="145">
        <f t="shared" si="9"/>
        <v>8</v>
      </c>
      <c r="G64" s="174">
        <v>2.0299999999999998</v>
      </c>
      <c r="H64" s="124"/>
    </row>
    <row r="65" spans="1:8" x14ac:dyDescent="0.25">
      <c r="A65" s="103">
        <v>8</v>
      </c>
      <c r="B65" s="138" t="s">
        <v>207</v>
      </c>
      <c r="C65" s="174">
        <v>3</v>
      </c>
      <c r="D65" s="188">
        <v>3</v>
      </c>
      <c r="E65" s="174">
        <f t="shared" si="8"/>
        <v>6</v>
      </c>
      <c r="F65" s="145">
        <f t="shared" si="9"/>
        <v>6</v>
      </c>
      <c r="G65" s="175">
        <v>1.5</v>
      </c>
      <c r="H65" s="124"/>
    </row>
    <row r="66" spans="1:8" x14ac:dyDescent="0.25">
      <c r="A66" s="103">
        <v>9</v>
      </c>
      <c r="B66" s="138" t="s">
        <v>203</v>
      </c>
      <c r="C66" s="175">
        <v>3</v>
      </c>
      <c r="D66" s="183">
        <v>1</v>
      </c>
      <c r="E66" s="174">
        <f t="shared" si="8"/>
        <v>4</v>
      </c>
      <c r="F66" s="145">
        <f t="shared" si="9"/>
        <v>4</v>
      </c>
      <c r="G66" s="184">
        <v>2.5</v>
      </c>
      <c r="H66" s="124"/>
    </row>
    <row r="67" spans="1:8" x14ac:dyDescent="0.25">
      <c r="A67" s="103">
        <v>10</v>
      </c>
      <c r="B67" s="138" t="s">
        <v>208</v>
      </c>
      <c r="C67" s="175">
        <v>1</v>
      </c>
      <c r="D67" s="188">
        <v>3</v>
      </c>
      <c r="E67" s="174">
        <f t="shared" si="8"/>
        <v>4</v>
      </c>
      <c r="F67" s="145">
        <f t="shared" si="9"/>
        <v>4</v>
      </c>
      <c r="G67" s="171">
        <v>1.3</v>
      </c>
      <c r="H67" s="124"/>
    </row>
    <row r="68" spans="1:8" x14ac:dyDescent="0.25">
      <c r="A68" s="103">
        <v>11</v>
      </c>
      <c r="B68" s="138" t="s">
        <v>205</v>
      </c>
      <c r="C68" s="174">
        <v>1</v>
      </c>
      <c r="D68" s="188">
        <v>1</v>
      </c>
      <c r="E68" s="174">
        <f t="shared" si="8"/>
        <v>2</v>
      </c>
      <c r="F68" s="145">
        <f t="shared" si="9"/>
        <v>2</v>
      </c>
      <c r="G68" s="171">
        <v>1.73</v>
      </c>
      <c r="H68" s="124"/>
    </row>
    <row r="69" spans="1:8" x14ac:dyDescent="0.25">
      <c r="A69" s="103">
        <v>12</v>
      </c>
      <c r="B69" s="138" t="s">
        <v>204</v>
      </c>
      <c r="C69" s="174">
        <v>0</v>
      </c>
      <c r="D69" s="188">
        <v>0</v>
      </c>
      <c r="E69" s="174">
        <f t="shared" si="8"/>
        <v>0</v>
      </c>
      <c r="F69" s="145">
        <f t="shared" si="9"/>
        <v>0</v>
      </c>
      <c r="G69" s="178">
        <v>0</v>
      </c>
      <c r="H69" s="124"/>
    </row>
    <row r="70" spans="1:8" x14ac:dyDescent="0.25">
      <c r="H70" s="124"/>
    </row>
    <row r="71" spans="1:8" x14ac:dyDescent="0.25">
      <c r="H71" s="124"/>
    </row>
    <row r="72" spans="1:8" x14ac:dyDescent="0.25">
      <c r="H72" s="124"/>
    </row>
    <row r="73" spans="1:8" x14ac:dyDescent="0.25">
      <c r="H73" s="124"/>
    </row>
    <row r="74" spans="1:8" x14ac:dyDescent="0.25">
      <c r="A74" s="124"/>
      <c r="B74" s="146"/>
      <c r="C74" s="180"/>
      <c r="D74" s="195"/>
      <c r="E74" s="179"/>
      <c r="F74" s="147"/>
      <c r="G74" s="172"/>
      <c r="H74" s="124"/>
    </row>
    <row r="75" spans="1:8" x14ac:dyDescent="0.25">
      <c r="A75" s="124"/>
      <c r="B75" s="146"/>
      <c r="C75" s="182"/>
      <c r="D75" s="195"/>
      <c r="E75" s="179"/>
      <c r="F75" s="147"/>
      <c r="G75" s="172"/>
      <c r="H75" s="124"/>
    </row>
    <row r="76" spans="1:8" x14ac:dyDescent="0.25">
      <c r="A76" s="124"/>
      <c r="B76" s="146"/>
      <c r="C76" s="180"/>
      <c r="D76" s="195"/>
      <c r="E76" s="179"/>
      <c r="F76" s="147"/>
      <c r="G76" s="172"/>
      <c r="H76" s="124"/>
    </row>
    <row r="77" spans="1:8" x14ac:dyDescent="0.25">
      <c r="A77" s="124"/>
      <c r="B77" s="146"/>
      <c r="C77" s="180"/>
      <c r="D77" s="197"/>
      <c r="E77" s="179"/>
      <c r="F77" s="147"/>
      <c r="G77" s="172"/>
      <c r="H77" s="124"/>
    </row>
    <row r="78" spans="1:8" x14ac:dyDescent="0.25">
      <c r="A78" s="124"/>
      <c r="B78" s="146"/>
      <c r="C78" s="180"/>
      <c r="D78" s="197"/>
      <c r="E78" s="179"/>
      <c r="F78" s="147"/>
      <c r="G78" s="172"/>
      <c r="H78" s="124"/>
    </row>
    <row r="93" spans="1:7" x14ac:dyDescent="0.25">
      <c r="A93" s="124"/>
      <c r="B93" s="146"/>
      <c r="C93" s="180"/>
      <c r="D93" s="195"/>
      <c r="E93" s="179"/>
      <c r="F93" s="147"/>
      <c r="G93" s="172"/>
    </row>
    <row r="94" spans="1:7" x14ac:dyDescent="0.25">
      <c r="A94" s="160"/>
      <c r="B94" s="107"/>
      <c r="C94" s="181"/>
      <c r="D94" s="197"/>
      <c r="E94" s="181"/>
      <c r="F94" s="148"/>
      <c r="G94" s="172"/>
    </row>
    <row r="95" spans="1:7" x14ac:dyDescent="0.25">
      <c r="A95" s="124"/>
      <c r="B95" s="155"/>
      <c r="C95" s="156"/>
      <c r="D95" s="198"/>
      <c r="E95" s="156"/>
      <c r="F95" s="156"/>
      <c r="G95" s="156"/>
    </row>
    <row r="96" spans="1:7" x14ac:dyDescent="0.25">
      <c r="A96" s="124"/>
      <c r="B96" s="161"/>
      <c r="C96" s="179"/>
      <c r="D96" s="195"/>
      <c r="E96" s="179"/>
      <c r="F96" s="147"/>
      <c r="G96" s="172"/>
    </row>
    <row r="97" spans="1:7" x14ac:dyDescent="0.25">
      <c r="A97" s="124"/>
      <c r="B97" s="161"/>
      <c r="C97" s="180"/>
      <c r="D97" s="195"/>
      <c r="E97" s="179"/>
      <c r="F97" s="147"/>
      <c r="G97" s="172"/>
    </row>
    <row r="98" spans="1:7" x14ac:dyDescent="0.25">
      <c r="A98" s="124"/>
      <c r="B98" s="161"/>
      <c r="C98" s="180"/>
      <c r="D98" s="197"/>
      <c r="E98" s="179"/>
      <c r="F98" s="147"/>
      <c r="G98" s="172"/>
    </row>
    <row r="99" spans="1:7" x14ac:dyDescent="0.25">
      <c r="A99" s="124"/>
      <c r="B99" s="161"/>
      <c r="C99" s="180"/>
      <c r="D99" s="195"/>
      <c r="E99" s="179"/>
      <c r="F99" s="147"/>
      <c r="G99" s="172"/>
    </row>
    <row r="100" spans="1:7" x14ac:dyDescent="0.25">
      <c r="A100" s="124"/>
      <c r="B100" s="146"/>
      <c r="C100" s="182"/>
      <c r="D100" s="195"/>
      <c r="E100" s="179"/>
      <c r="F100" s="147"/>
      <c r="G100" s="172"/>
    </row>
    <row r="101" spans="1:7" x14ac:dyDescent="0.25">
      <c r="A101" s="124"/>
      <c r="B101" s="153"/>
      <c r="C101" s="179"/>
      <c r="D101" s="195"/>
      <c r="E101" s="179"/>
      <c r="F101" s="147"/>
      <c r="G101" s="172"/>
    </row>
    <row r="102" spans="1:7" x14ac:dyDescent="0.25">
      <c r="A102" s="124"/>
      <c r="B102" s="146"/>
      <c r="C102" s="180"/>
      <c r="D102" s="195"/>
      <c r="E102" s="179"/>
      <c r="F102" s="147"/>
      <c r="G102" s="172"/>
    </row>
    <row r="103" spans="1:7" x14ac:dyDescent="0.25">
      <c r="A103" s="124"/>
      <c r="B103" s="146"/>
      <c r="C103" s="180"/>
      <c r="D103" s="195"/>
      <c r="E103" s="179"/>
      <c r="F103" s="147"/>
      <c r="G103" s="172"/>
    </row>
    <row r="104" spans="1:7" x14ac:dyDescent="0.25">
      <c r="A104" s="124"/>
      <c r="B104" s="146"/>
      <c r="C104" s="180"/>
      <c r="D104" s="195"/>
      <c r="E104" s="179"/>
      <c r="F104" s="147"/>
      <c r="G104" s="172"/>
    </row>
    <row r="105" spans="1:7" x14ac:dyDescent="0.25">
      <c r="A105" s="154"/>
      <c r="B105" s="107"/>
      <c r="C105" s="181"/>
      <c r="D105" s="197"/>
      <c r="E105" s="181"/>
      <c r="F105" s="148"/>
      <c r="G105" s="172"/>
    </row>
    <row r="106" spans="1:7" x14ac:dyDescent="0.25">
      <c r="A106" s="124"/>
      <c r="B106" s="155"/>
      <c r="C106" s="156"/>
      <c r="D106" s="198"/>
      <c r="E106" s="156"/>
      <c r="F106" s="156"/>
      <c r="G106" s="156"/>
    </row>
    <row r="107" spans="1:7" x14ac:dyDescent="0.25">
      <c r="A107" s="124"/>
      <c r="B107" s="157"/>
      <c r="C107" s="179"/>
      <c r="D107" s="195"/>
      <c r="E107" s="179"/>
      <c r="F107" s="147"/>
      <c r="G107" s="172"/>
    </row>
    <row r="108" spans="1:7" x14ac:dyDescent="0.25">
      <c r="A108" s="124"/>
      <c r="B108" s="157"/>
      <c r="C108" s="180"/>
      <c r="D108" s="195"/>
      <c r="E108" s="179"/>
      <c r="F108" s="147"/>
      <c r="G108" s="172"/>
    </row>
    <row r="109" spans="1:7" x14ac:dyDescent="0.25">
      <c r="A109" s="124"/>
      <c r="B109" s="157"/>
      <c r="C109" s="180"/>
      <c r="D109" s="197"/>
      <c r="E109" s="179"/>
      <c r="F109" s="147"/>
      <c r="G109" s="172"/>
    </row>
    <row r="110" spans="1:7" x14ac:dyDescent="0.25">
      <c r="A110" s="124"/>
      <c r="B110" s="157"/>
      <c r="C110" s="180"/>
      <c r="D110" s="195"/>
      <c r="E110" s="179"/>
      <c r="F110" s="147"/>
      <c r="G110" s="172"/>
    </row>
    <row r="111" spans="1:7" x14ac:dyDescent="0.25">
      <c r="A111" s="124"/>
      <c r="B111" s="146"/>
      <c r="C111" s="182"/>
      <c r="D111" s="195"/>
      <c r="E111" s="179"/>
      <c r="F111" s="147"/>
      <c r="G111" s="172"/>
    </row>
    <row r="112" spans="1:7" x14ac:dyDescent="0.25">
      <c r="A112" s="124"/>
      <c r="B112" s="153"/>
      <c r="C112" s="179"/>
      <c r="D112" s="195"/>
      <c r="E112" s="179"/>
      <c r="F112" s="147"/>
      <c r="G112" s="172"/>
    </row>
    <row r="113" spans="1:7" x14ac:dyDescent="0.25">
      <c r="A113" s="124"/>
      <c r="B113" s="146"/>
      <c r="C113" s="180"/>
      <c r="D113" s="195"/>
      <c r="E113" s="179"/>
      <c r="F113" s="147"/>
      <c r="G113" s="172"/>
    </row>
    <row r="114" spans="1:7" x14ac:dyDescent="0.25">
      <c r="A114" s="124"/>
      <c r="B114" s="146"/>
      <c r="C114" s="180"/>
      <c r="D114" s="195"/>
      <c r="E114" s="179"/>
      <c r="F114" s="147"/>
      <c r="G114" s="172"/>
    </row>
    <row r="115" spans="1:7" x14ac:dyDescent="0.25">
      <c r="A115" s="124"/>
      <c r="B115" s="146"/>
      <c r="C115" s="180"/>
      <c r="D115" s="195"/>
      <c r="E115" s="179"/>
      <c r="F115" s="147"/>
      <c r="G115" s="172"/>
    </row>
    <row r="116" spans="1:7" x14ac:dyDescent="0.25">
      <c r="A116" s="124"/>
      <c r="B116" s="146"/>
      <c r="C116" s="180"/>
      <c r="D116" s="195"/>
      <c r="E116" s="179"/>
      <c r="F116" s="147"/>
      <c r="G116" s="172"/>
    </row>
    <row r="117" spans="1:7" x14ac:dyDescent="0.25">
      <c r="A117" s="124"/>
      <c r="B117" s="146"/>
      <c r="C117" s="179"/>
      <c r="D117" s="195"/>
      <c r="E117" s="179"/>
      <c r="F117" s="147"/>
      <c r="G117" s="172"/>
    </row>
    <row r="118" spans="1:7" x14ac:dyDescent="0.25">
      <c r="A118" s="124"/>
      <c r="B118" s="146"/>
      <c r="C118" s="179"/>
      <c r="D118" s="197"/>
      <c r="E118" s="179"/>
      <c r="F118" s="147"/>
      <c r="G118" s="172"/>
    </row>
    <row r="119" spans="1:7" x14ac:dyDescent="0.25">
      <c r="A119" s="124"/>
      <c r="B119" s="146"/>
      <c r="C119" s="180"/>
      <c r="D119" s="195"/>
      <c r="E119" s="179"/>
      <c r="F119" s="147"/>
      <c r="G119" s="172"/>
    </row>
    <row r="120" spans="1:7" x14ac:dyDescent="0.25">
      <c r="A120" s="124"/>
      <c r="B120" s="146"/>
      <c r="C120" s="182"/>
      <c r="D120" s="195"/>
      <c r="E120" s="179"/>
      <c r="F120" s="147"/>
      <c r="G120" s="172"/>
    </row>
    <row r="121" spans="1:7" x14ac:dyDescent="0.25">
      <c r="A121" s="124"/>
      <c r="B121" s="146"/>
      <c r="C121" s="180"/>
      <c r="D121" s="195"/>
      <c r="E121" s="179"/>
      <c r="F121" s="147"/>
      <c r="G121" s="172"/>
    </row>
    <row r="122" spans="1:7" x14ac:dyDescent="0.25">
      <c r="A122" s="124"/>
      <c r="B122" s="146"/>
      <c r="C122" s="180"/>
      <c r="D122" s="197"/>
      <c r="E122" s="179"/>
      <c r="F122" s="147"/>
      <c r="G122" s="172"/>
    </row>
    <row r="123" spans="1:7" x14ac:dyDescent="0.25">
      <c r="A123" s="124"/>
      <c r="B123" s="146"/>
      <c r="C123" s="180"/>
      <c r="D123" s="195"/>
      <c r="E123" s="179"/>
      <c r="F123" s="147"/>
      <c r="G123" s="172"/>
    </row>
    <row r="124" spans="1:7" x14ac:dyDescent="0.25">
      <c r="A124" s="124"/>
      <c r="B124" s="146"/>
      <c r="C124" s="182"/>
      <c r="D124" s="195"/>
      <c r="E124" s="179"/>
      <c r="F124" s="147"/>
      <c r="G124" s="172"/>
    </row>
    <row r="125" spans="1:7" x14ac:dyDescent="0.25">
      <c r="A125" s="124"/>
      <c r="B125" s="146"/>
      <c r="C125" s="180"/>
      <c r="D125" s="195"/>
      <c r="E125" s="179"/>
      <c r="F125" s="147"/>
      <c r="G125" s="172"/>
    </row>
    <row r="126" spans="1:7" x14ac:dyDescent="0.25">
      <c r="A126" s="124"/>
      <c r="B126" s="146"/>
      <c r="C126" s="179"/>
      <c r="D126" s="195"/>
      <c r="E126" s="179"/>
      <c r="F126" s="147"/>
      <c r="G126" s="172"/>
    </row>
    <row r="127" spans="1:7" x14ac:dyDescent="0.25">
      <c r="A127" s="124"/>
      <c r="B127" s="153"/>
      <c r="C127" s="182"/>
      <c r="D127" s="195"/>
      <c r="E127" s="179"/>
      <c r="F127" s="147"/>
      <c r="G127" s="172"/>
    </row>
    <row r="128" spans="1:7" x14ac:dyDescent="0.25">
      <c r="A128" s="124"/>
      <c r="B128" s="65"/>
      <c r="C128" s="179"/>
      <c r="D128" s="197"/>
      <c r="E128" s="179"/>
      <c r="F128" s="147"/>
      <c r="G128" s="172"/>
    </row>
    <row r="129" spans="1:7" x14ac:dyDescent="0.25">
      <c r="A129" s="124"/>
      <c r="B129" s="65"/>
      <c r="C129" s="179"/>
      <c r="D129" s="195"/>
      <c r="E129" s="179"/>
      <c r="F129" s="147"/>
      <c r="G129" s="172"/>
    </row>
    <row r="130" spans="1:7" x14ac:dyDescent="0.25">
      <c r="A130" s="124"/>
      <c r="B130" s="65"/>
      <c r="C130" s="179"/>
      <c r="D130" s="195"/>
      <c r="E130" s="179"/>
      <c r="F130" s="147"/>
      <c r="G130" s="172"/>
    </row>
  </sheetData>
  <sortState ref="B32:G39">
    <sortCondition descending="1" ref="F32:F39"/>
    <sortCondition descending="1" ref="G32:G3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Schedule</vt:lpstr>
      <vt:lpstr>Comp Format</vt:lpstr>
      <vt:lpstr>U14 Boys</vt:lpstr>
      <vt:lpstr>U14 Girls</vt:lpstr>
      <vt:lpstr>U12 Boys</vt:lpstr>
      <vt:lpstr>U12 &amp; 10 Girls</vt:lpstr>
      <vt:lpstr>U10 Boys</vt:lpstr>
      <vt:lpstr>U8 Mixed</vt:lpstr>
      <vt:lpstr>Leaderboard</vt:lpstr>
      <vt:lpstr>Results</vt:lpstr>
      <vt:lpstr>Results!Print_Area</vt:lpstr>
      <vt:lpstr>'U12 &amp; 10 Girls'!Print_Area</vt:lpstr>
      <vt:lpstr>'U8 Mixed'!Print_Area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Compusurf</cp:lastModifiedBy>
  <cp:lastPrinted>2018-09-09T02:37:03Z</cp:lastPrinted>
  <dcterms:created xsi:type="dcterms:W3CDTF">2018-09-04T02:37:26Z</dcterms:created>
  <dcterms:modified xsi:type="dcterms:W3CDTF">2018-09-09T02:39:08Z</dcterms:modified>
</cp:coreProperties>
</file>