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00" windowWidth="25120" windowHeight="15040" tabRatio="500" activeTab="0"/>
  </bookViews>
  <sheets>
    <sheet name="WoW Northern Beaches Schedule" sheetId="1" r:id="rId1"/>
    <sheet name="COMPETITION FORMAT &amp; RULES " sheetId="2" r:id="rId2"/>
    <sheet name="U14 Boys" sheetId="3" r:id="rId3"/>
    <sheet name="U14Girls" sheetId="4" r:id="rId4"/>
    <sheet name="U12Boys" sheetId="5" r:id="rId5"/>
    <sheet name="U12Girls" sheetId="6" r:id="rId6"/>
    <sheet name="U10Boys" sheetId="7" r:id="rId7"/>
    <sheet name="U10Girls" sheetId="8" r:id="rId8"/>
    <sheet name="U8Mixed" sheetId="9" r:id="rId9"/>
    <sheet name="LEADERBOARD" sheetId="10" r:id="rId10"/>
    <sheet name="Results" sheetId="11" r:id="rId11"/>
  </sheets>
  <definedNames>
    <definedName name="_xlnm.Print_Area" localSheetId="9">'LEADERBOARD'!$A$1:$G$18</definedName>
    <definedName name="_xlnm.Print_Area" localSheetId="10">'Results'!$B$1:$H$33</definedName>
    <definedName name="_xlnm.Print_Area" localSheetId="6">'U10Boys'!$A$6:$P$20</definedName>
    <definedName name="_xlnm.Print_Area" localSheetId="5">'U12Girls'!$A$2:$R$11</definedName>
    <definedName name="_xlnm.Print_Area" localSheetId="2">'U14 Boys'!$A$1:$AA$34</definedName>
    <definedName name="_xlnm.Print_Area" localSheetId="0">'WoW Northern Beaches Schedule'!#REF!</definedName>
    <definedName name="Z_C6D11A6B_951A_47D6_B760_8E054C83E17D_.wvu.Cols" localSheetId="2" hidden="1">'U14 Boys'!$L:$L</definedName>
  </definedNames>
  <calcPr fullCalcOnLoad="1"/>
</workbook>
</file>

<file path=xl/sharedStrings.xml><?xml version="1.0" encoding="utf-8"?>
<sst xmlns="http://schemas.openxmlformats.org/spreadsheetml/2006/main" count="961" uniqueCount="261">
  <si>
    <t>RUNNING SCHEDULE</t>
  </si>
  <si>
    <t>All HEAT TIMES = 15 minutes</t>
  </si>
  <si>
    <t>Please call Event hotline (0458 247 212) after 6:45am each event day for confirmed Running Schedule &amp; Contest Venue</t>
  </si>
  <si>
    <t>Please note the event running schedule is ALWAYS subject to change</t>
  </si>
  <si>
    <t xml:space="preserve">First Heat of day check in at 7:15am for a 7:30am start </t>
  </si>
  <si>
    <t xml:space="preserve">Heat No. </t>
  </si>
  <si>
    <t>UNDER 14</t>
  </si>
  <si>
    <t>BOYS</t>
  </si>
  <si>
    <t xml:space="preserve">ROUND 1 </t>
  </si>
  <si>
    <t>HEAT 1</t>
  </si>
  <si>
    <t xml:space="preserve">7:30am </t>
  </si>
  <si>
    <t>HEAT 2</t>
  </si>
  <si>
    <t>HEAT 3</t>
  </si>
  <si>
    <t>HEAT 4</t>
  </si>
  <si>
    <t>HEAT 5</t>
  </si>
  <si>
    <t>HEAT 6</t>
  </si>
  <si>
    <t>GIRLS</t>
  </si>
  <si>
    <t xml:space="preserve">UNDER 12 </t>
  </si>
  <si>
    <t>UNDER 12</t>
  </si>
  <si>
    <t>UNDER 10</t>
  </si>
  <si>
    <t>UNDER 8</t>
  </si>
  <si>
    <t>MIXED</t>
  </si>
  <si>
    <t>ROUND 2</t>
  </si>
  <si>
    <t>SEMI FINAL</t>
  </si>
  <si>
    <t>FINAL</t>
  </si>
  <si>
    <t>Under 14 Girls</t>
  </si>
  <si>
    <t xml:space="preserve">Under 12 Boys </t>
  </si>
  <si>
    <t xml:space="preserve">Under 12 Girls </t>
  </si>
  <si>
    <t xml:space="preserve">Under 10 Boys </t>
  </si>
  <si>
    <t xml:space="preserve">Under 10 Girls </t>
  </si>
  <si>
    <t>Under 8 Mixed</t>
  </si>
  <si>
    <t>RESULTS</t>
  </si>
  <si>
    <t xml:space="preserve">Under 8 Mixed </t>
  </si>
  <si>
    <t xml:space="preserve">Under 14 Girls </t>
  </si>
  <si>
    <t>Name</t>
  </si>
  <si>
    <t>Round 1 Points       (1 to 8)</t>
  </si>
  <si>
    <t>Round 2 Points       (1 to 8)</t>
  </si>
  <si>
    <t>Total points                        (from Rd 1 &amp; Rd 2)</t>
  </si>
  <si>
    <t>U/14 GIRLS</t>
  </si>
  <si>
    <t>U/12 BOYS</t>
  </si>
  <si>
    <t>U/12 GIRLS</t>
  </si>
  <si>
    <t>U/10 BOYS</t>
  </si>
  <si>
    <t>U/10 GIRLS</t>
  </si>
  <si>
    <t>U/8 Boys and Girls Mixed - Parent Assist</t>
  </si>
  <si>
    <t>COMPETITION FORMAT &amp; RULES</t>
  </si>
  <si>
    <t>Details below:</t>
  </si>
  <si>
    <t>All competitors surf at least 2 times in a round robin format before facing elimination (all competitors to surf against different surfers in both rounds)</t>
  </si>
  <si>
    <t>Each competitor's Top 2 rides from the heat are counted as per usual comp format</t>
  </si>
  <si>
    <t>which determines the overall placing of the surfer in each heat - i.e. 1st, 2nd, 3rd, 4th.</t>
  </si>
  <si>
    <t>Each competitor will be awarded points depending on their final placing in each heat, the points structure is as follows;</t>
  </si>
  <si>
    <t>A competitor's total awarded points from Round 1 and 2 will be tallied (see leaderboard) to determine who progresses into the next round. (different draws apply)</t>
  </si>
  <si>
    <t xml:space="preserve">Example: Name: Bill Brown - Rd1- 8 points (1st) / Rd2 - 5 points (2nd) = 13 points total </t>
  </si>
  <si>
    <t>If a tie break occurs, there will be a countback to the surfer's highest single wave score from either Round 1 and 2</t>
  </si>
  <si>
    <t>Bonus Points:</t>
  </si>
  <si>
    <t>1st place in heat = 12 points added to Top 2-wave total</t>
  </si>
  <si>
    <t>2nd place in heat = 10 points added to Top 2-wave total</t>
  </si>
  <si>
    <t>3rd place in heat = 8 points added to Top 2-wave total</t>
  </si>
  <si>
    <t>4th place in heat = 6 points added to Top 2-wave total</t>
  </si>
  <si>
    <t>5th place in heat = 4 points added to Top 2-wave total</t>
  </si>
  <si>
    <t>6th place in heat = 2 points added to Top 2-wave total</t>
  </si>
  <si>
    <t>If  the tie cannot be broken there will be a further count back to the surfer's 2nd highest single wave score and so on until the tie is broken</t>
  </si>
  <si>
    <t>Example:</t>
  </si>
  <si>
    <t>1st</t>
  </si>
  <si>
    <t>Highest wave 1 (7.5)  +  2nd highest wave (6.0)  +  12 bonus points = 25.5 out of a possible 30</t>
  </si>
  <si>
    <t xml:space="preserve">2nd </t>
  </si>
  <si>
    <t>Highest wave 1 (6.5)  +  2nd highest wave (5.0)  +  10 bonus points = 21.5 out of a possible 30</t>
  </si>
  <si>
    <t>3rd</t>
  </si>
  <si>
    <t>Highest wave 1 (5.5)  +  2nd highest wave (5.0)  +  8 bonus points = 18.5 out of a possible 30</t>
  </si>
  <si>
    <t>4th</t>
  </si>
  <si>
    <t>Highest wave 1 (5.0)  +  2nd highest wave (3.0)  +  6 bonus points = 14 out of a possible 30</t>
  </si>
  <si>
    <t>5th</t>
  </si>
  <si>
    <t>Highest wave 1 (5.5)  +  2nd highest wave (2.0)  +  4 bonus points = 11.5 out of a possible 30</t>
  </si>
  <si>
    <t>6th</t>
  </si>
  <si>
    <t>Highest wave 1 (4.0)  +  2nd highest wave (3.0)  +  2 bonus points = 9 out of a possible 30</t>
  </si>
  <si>
    <t xml:space="preserve">Surfers progressing past Round 2 will be reseeded into the next round as per the Surfing Australia competition draws (Normal competition format).   </t>
  </si>
  <si>
    <t>ROUND 1</t>
  </si>
  <si>
    <t>Rd 1 Ht 1</t>
  </si>
  <si>
    <t>Rd2 Ht 1</t>
  </si>
  <si>
    <t>Rd 1 Ht 2</t>
  </si>
  <si>
    <t>Rd 2 Ht 2</t>
  </si>
  <si>
    <t>Rd 1 Ht 3</t>
  </si>
  <si>
    <t>Rd 2 Ht 3</t>
  </si>
  <si>
    <t>Rnd 1 Ht 1</t>
  </si>
  <si>
    <t xml:space="preserve">Rnd 2 Ht 1 </t>
  </si>
  <si>
    <t>Rd1 Ht1</t>
  </si>
  <si>
    <t>Red</t>
  </si>
  <si>
    <t>White</t>
  </si>
  <si>
    <t>Yellow</t>
  </si>
  <si>
    <t>Rd2 Ht1</t>
  </si>
  <si>
    <t>Rd1 Ht2</t>
  </si>
  <si>
    <t>Final</t>
  </si>
  <si>
    <t>Rd1 Ht3</t>
  </si>
  <si>
    <t>Rd2 Ht2</t>
  </si>
  <si>
    <t>Rd1 Ht4</t>
  </si>
  <si>
    <t xml:space="preserve">Round 1 </t>
  </si>
  <si>
    <t>Round 2</t>
  </si>
  <si>
    <t>HEAT TOTAL</t>
  </si>
  <si>
    <t>Under 14 Boys</t>
  </si>
  <si>
    <t>Contest is mobile utilising the best available surf in the Northern Beaches Region region</t>
  </si>
  <si>
    <t>1st place= 8 points</t>
  </si>
  <si>
    <t>2nd place= 5 points</t>
  </si>
  <si>
    <t>3rd place= 3 points</t>
  </si>
  <si>
    <t>4th place= 1 points</t>
  </si>
  <si>
    <t>All Formats are at least 50% progression</t>
  </si>
  <si>
    <t>All heats are to be 15 minutes until the SemiFinals where heats must be 20 minutes</t>
  </si>
  <si>
    <t>***Judging Particulars for U10 Boys and Girls Optional Parent assist***</t>
  </si>
  <si>
    <t>*If a competitor opts to surf with a parent assisting this may be considered as an advantage and can be scored slightly lower compared to;</t>
  </si>
  <si>
    <t>*A competitor who opts to surf without a parent assisting, the judges will consider this as having a higher degree of difficulty and could be scored slightly higher dependant on the surfers performance to the judging criteria.</t>
  </si>
  <si>
    <t>Surfer's Highest Single Wave Score from either Rd1 or Rd2</t>
  </si>
  <si>
    <t>WAVE SCORE</t>
  </si>
  <si>
    <t>Green</t>
  </si>
  <si>
    <t>Blue</t>
  </si>
  <si>
    <t>Nate Hopkins</t>
  </si>
  <si>
    <t>Xavier Bryce</t>
  </si>
  <si>
    <t>Jackson Grimshaw</t>
  </si>
  <si>
    <t>Isaak Brown</t>
  </si>
  <si>
    <t>Noah Edwards</t>
  </si>
  <si>
    <t>Kai McGovern</t>
  </si>
  <si>
    <t>Jack Macdonald</t>
  </si>
  <si>
    <t>Taj Curran</t>
  </si>
  <si>
    <t>FINAL 1</t>
  </si>
  <si>
    <t xml:space="preserve">FINAL 2 </t>
  </si>
  <si>
    <t>POINTS</t>
  </si>
  <si>
    <t>PLACE</t>
  </si>
  <si>
    <t>Phoenix Visscher</t>
  </si>
  <si>
    <t>Jake Feher</t>
  </si>
  <si>
    <t>Fletcher Kelleher</t>
  </si>
  <si>
    <t>FINAL 2</t>
  </si>
  <si>
    <t>Saturday 9th &amp; Sunday 10th September 2017</t>
  </si>
  <si>
    <t xml:space="preserve">Woolworths Surfer Groms presented by Wahu Northern Beaches </t>
  </si>
  <si>
    <t>Day 1: Saturday 9th September 2017</t>
  </si>
  <si>
    <t>Day 2: Sunday 10th September 2017</t>
  </si>
  <si>
    <t>Woolworths Surfer Groms Comps presented by Wahu</t>
  </si>
  <si>
    <t>QuarterFinal Ht 1</t>
  </si>
  <si>
    <t>SemiFinal Ht 1</t>
  </si>
  <si>
    <t>SemiFinal Ht 2</t>
  </si>
  <si>
    <t>Rnd 1 Ht 2</t>
  </si>
  <si>
    <t>Rnd 2 Ht 2</t>
  </si>
  <si>
    <t>QuarterFinal Ht 2</t>
  </si>
  <si>
    <t>Rnd 1 Ht 3</t>
  </si>
  <si>
    <t>Rnd 2 Ht 3</t>
  </si>
  <si>
    <t>QuarterFinal Ht 3</t>
  </si>
  <si>
    <t>Rnd 1 Ht 4</t>
  </si>
  <si>
    <t xml:space="preserve">Rnd 2 Ht 4 </t>
  </si>
  <si>
    <t>Rnd 1 Ht 5</t>
  </si>
  <si>
    <t xml:space="preserve">Rnd 2 Ht 5 </t>
  </si>
  <si>
    <t>Rnd 1 Ht 6</t>
  </si>
  <si>
    <t>Rnd 2 Ht 6</t>
  </si>
  <si>
    <t>15min</t>
  </si>
  <si>
    <t>20min</t>
  </si>
  <si>
    <t>Surfing Australia have devised a unique competition format for the Woolworths Surfer Groms Comp 2017 event series.</t>
  </si>
  <si>
    <t xml:space="preserve">No flippers or surf craft of any description allowed for parents participating in a heat </t>
  </si>
  <si>
    <t>Any interferences are per the SA rule book. For the avoidance of doubt, this could involve the competitor or parent. The interfering wave will be counted as a zero. The highest wave of the interfering surfer will be halved and will count as their best wave.</t>
  </si>
  <si>
    <t>Parents are required to comply with Surfing Australia’s Code of Conduct while participating in the heat</t>
  </si>
  <si>
    <r>
      <t xml:space="preserve">When scoring the </t>
    </r>
    <r>
      <rPr>
        <b/>
        <u val="single"/>
        <sz val="10"/>
        <rFont val="Calibri"/>
        <family val="2"/>
      </rPr>
      <t>U10 Boys and Girls Optional Parent assist division</t>
    </r>
    <r>
      <rPr>
        <b/>
        <sz val="10"/>
        <rFont val="Calibri"/>
        <family val="2"/>
      </rPr>
      <t xml:space="preserve"> the judges will consider the degree of difficulty of the below options:  </t>
    </r>
  </si>
  <si>
    <t>WOOLWORTHS HPC SURF CAMP</t>
  </si>
  <si>
    <r>
      <t xml:space="preserve">Note:  </t>
    </r>
    <r>
      <rPr>
        <b/>
        <sz val="10"/>
        <rFont val="Calibri"/>
        <family val="2"/>
      </rPr>
      <t>For the South Australian, Victorian and Tasmanian events, the Surf Camp prize will be awarded to the highest place U14 Boy &amp; Girl who reside in that respective State.</t>
    </r>
  </si>
  <si>
    <t>COMPETITION LEADERBOARD</t>
  </si>
  <si>
    <t>Overall Wave Total (from rd 1 &amp; rd 2)</t>
  </si>
  <si>
    <t>Dominic Thomas</t>
  </si>
  <si>
    <t>Max Davis</t>
  </si>
  <si>
    <t>Koda Killorn</t>
  </si>
  <si>
    <t>Jay Pink</t>
  </si>
  <si>
    <t>Josh Thomson</t>
  </si>
  <si>
    <t xml:space="preserve">Taj Simon </t>
  </si>
  <si>
    <t>Ben Brunker</t>
  </si>
  <si>
    <t>Oscar Salt</t>
  </si>
  <si>
    <t>Tyson Letts</t>
  </si>
  <si>
    <t>Archie Hyde</t>
  </si>
  <si>
    <t>Taj Taylor</t>
  </si>
  <si>
    <t>Luke Dujic</t>
  </si>
  <si>
    <t>Cooper Todd</t>
  </si>
  <si>
    <t>Kalan Orchard</t>
  </si>
  <si>
    <t xml:space="preserve">Xavier Bryce </t>
  </si>
  <si>
    <t>Archie Mandin</t>
  </si>
  <si>
    <t>Jack Padovan</t>
  </si>
  <si>
    <t>Sol Gruendling</t>
  </si>
  <si>
    <t>Jackson Gill</t>
  </si>
  <si>
    <t>Manning Gregory</t>
  </si>
  <si>
    <t>Dane Dujic</t>
  </si>
  <si>
    <t>Tommy Hinwood</t>
  </si>
  <si>
    <t>Charlie Hatton</t>
  </si>
  <si>
    <t>Jack McManus</t>
  </si>
  <si>
    <t>Mateus Bersot</t>
  </si>
  <si>
    <t>Baxter Hurt</t>
  </si>
  <si>
    <t xml:space="preserve">Maz Sheehan </t>
  </si>
  <si>
    <t>Cedar Leigh-Jones</t>
  </si>
  <si>
    <t>Charlize Egan</t>
  </si>
  <si>
    <t>Sienna Hinwood</t>
  </si>
  <si>
    <t>Oceanna Rogers</t>
  </si>
  <si>
    <t>Ami Barnes</t>
  </si>
  <si>
    <t xml:space="preserve">Yana Marks </t>
  </si>
  <si>
    <t xml:space="preserve">Astrid Osborn </t>
  </si>
  <si>
    <t>Sea McManus</t>
  </si>
  <si>
    <t>Ebony Conrick</t>
  </si>
  <si>
    <t>Mila Folsom</t>
  </si>
  <si>
    <t>Leila salt</t>
  </si>
  <si>
    <t>Tiana Darragh</t>
  </si>
  <si>
    <t xml:space="preserve">Charlie Burns </t>
  </si>
  <si>
    <t>Joe Hatton</t>
  </si>
  <si>
    <t>Sid Burns</t>
  </si>
  <si>
    <t>Angus Folsom</t>
  </si>
  <si>
    <t>Ben Zanatta Creagh</t>
  </si>
  <si>
    <t>RED</t>
  </si>
  <si>
    <t xml:space="preserve">WHITE </t>
  </si>
  <si>
    <t xml:space="preserve">YELLOW </t>
  </si>
  <si>
    <t>GREEN</t>
  </si>
  <si>
    <t>Manu Elliot</t>
  </si>
  <si>
    <t>Ocean Lancaster</t>
  </si>
  <si>
    <t>Noah Hartney</t>
  </si>
  <si>
    <t>Ruby Trew</t>
  </si>
  <si>
    <t>Evie Fisher</t>
  </si>
  <si>
    <t xml:space="preserve">Archie Mandin </t>
  </si>
  <si>
    <t xml:space="preserve">Kai McGovern </t>
  </si>
  <si>
    <t>Taj Simon</t>
  </si>
  <si>
    <t xml:space="preserve">Koda Killorn </t>
  </si>
  <si>
    <t xml:space="preserve">Josh Thomson </t>
  </si>
  <si>
    <t>U14 Boys</t>
  </si>
  <si>
    <t>Yana Marks</t>
  </si>
  <si>
    <t>Astrid Osborn</t>
  </si>
  <si>
    <t xml:space="preserve">Sea McManus </t>
  </si>
  <si>
    <t xml:space="preserve">Leila Salt </t>
  </si>
  <si>
    <t xml:space="preserve">Angus Folsom </t>
  </si>
  <si>
    <t xml:space="preserve">Joel Maritz </t>
  </si>
  <si>
    <t>Jett Blue</t>
  </si>
  <si>
    <t>Sunny Egan</t>
  </si>
  <si>
    <t>Lucy Darragh</t>
  </si>
  <si>
    <t>Layla Bryers</t>
  </si>
  <si>
    <t xml:space="preserve">WOW Northern Beaches </t>
  </si>
  <si>
    <t>QTR FINAL</t>
  </si>
  <si>
    <t>Maz Sheehan</t>
  </si>
  <si>
    <t>Sam Cornock</t>
  </si>
  <si>
    <t>Roman Bunting</t>
  </si>
  <si>
    <t>Jack Walker Powell</t>
  </si>
  <si>
    <t xml:space="preserve">Jada Thomas </t>
  </si>
  <si>
    <t>Jada Thomas</t>
  </si>
  <si>
    <t xml:space="preserve">Possible event locations include: Palm Beach, Collaroy, Longreef, Deewhy and Curl Curl </t>
  </si>
  <si>
    <t>Gabi Spake N/S</t>
  </si>
  <si>
    <t>N/S</t>
  </si>
  <si>
    <t>14 BOYS</t>
  </si>
  <si>
    <t>U/</t>
  </si>
  <si>
    <t xml:space="preserve">Joe Hatton </t>
  </si>
  <si>
    <t>Highest Single Wave</t>
  </si>
  <si>
    <t>TOTAL</t>
  </si>
  <si>
    <t>Overall Place</t>
  </si>
  <si>
    <t>Total Points</t>
  </si>
  <si>
    <t>Total</t>
  </si>
  <si>
    <t>Joel Maritz</t>
  </si>
  <si>
    <t>Charlie Burns</t>
  </si>
  <si>
    <t>Leila Salt</t>
  </si>
  <si>
    <t>Highest Heat Total</t>
  </si>
  <si>
    <t>Heat Total</t>
  </si>
  <si>
    <t>Kai Mcgovern</t>
  </si>
  <si>
    <t>Jack Walker-Powell</t>
  </si>
  <si>
    <t>Cedar Leigh-jones</t>
  </si>
  <si>
    <t>Astrid osborn</t>
  </si>
  <si>
    <t xml:space="preserve"> Sienna Hinwood</t>
  </si>
  <si>
    <t>Woolworths Fesh Wave Award</t>
  </si>
  <si>
    <t>Best and Fairest</t>
  </si>
  <si>
    <t>Koda Killorn Wins Trip to the HPC</t>
  </si>
  <si>
    <t>Cedar leigh Jones Wins a Trip to the HPC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</si>
</sst>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8">
    <font>
      <sz val="12"/>
      <color theme="1"/>
      <name val="Calibri"/>
      <family val="2"/>
    </font>
    <font>
      <sz val="12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0"/>
      <name val="Arial"/>
      <family val="2"/>
    </font>
    <font>
      <b/>
      <u val="single"/>
      <sz val="2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9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Calibri (Body)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b/>
      <sz val="10"/>
      <color indexed="8"/>
      <name val="Calibri"/>
      <family val="2"/>
    </font>
    <font>
      <sz val="8.5"/>
      <name val="Calibri"/>
      <family val="2"/>
    </font>
    <font>
      <b/>
      <sz val="8.5"/>
      <name val="Calibri"/>
      <family val="2"/>
    </font>
    <font>
      <b/>
      <sz val="12"/>
      <name val="Calibri"/>
      <family val="0"/>
    </font>
    <font>
      <sz val="8"/>
      <color indexed="8"/>
      <name val="Calibri"/>
      <family val="2"/>
    </font>
    <font>
      <sz val="12"/>
      <name val="Calibri"/>
      <family val="0"/>
    </font>
    <font>
      <b/>
      <sz val="26"/>
      <color indexed="8"/>
      <name val="Calibri"/>
      <family val="2"/>
    </font>
    <font>
      <b/>
      <sz val="14"/>
      <color indexed="8"/>
      <name val="Calibri (Body)"/>
      <family val="0"/>
    </font>
    <font>
      <sz val="14"/>
      <color indexed="8"/>
      <name val="Calibri (Body)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6"/>
      <color theme="1"/>
      <name val="Calibri"/>
      <family val="2"/>
    </font>
    <font>
      <sz val="8"/>
      <color theme="1"/>
      <name val="Arial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4"/>
      <color rgb="FFFF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26"/>
      <color theme="1"/>
      <name val="Calibri"/>
      <family val="2"/>
    </font>
    <font>
      <b/>
      <sz val="14"/>
      <color theme="1"/>
      <name val="Calibri (Body)"/>
      <family val="0"/>
    </font>
    <font>
      <sz val="14"/>
      <color theme="1"/>
      <name val="Calibri (Body)"/>
      <family val="0"/>
    </font>
    <font>
      <sz val="14"/>
      <color rgb="FF000000"/>
      <name val="Calibri (Body)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68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56" applyFont="1" applyFill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35" fillId="0" borderId="0" xfId="56" applyFont="1" applyAlignment="1">
      <alignment horizontal="center"/>
      <protection/>
    </xf>
    <xf numFmtId="0" fontId="35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4" fillId="0" borderId="0" xfId="0" applyFont="1" applyAlignment="1">
      <alignment horizontal="center"/>
    </xf>
    <xf numFmtId="0" fontId="75" fillId="18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75" fillId="3" borderId="0" xfId="0" applyFont="1" applyFill="1" applyAlignment="1">
      <alignment horizontal="center"/>
    </xf>
    <xf numFmtId="0" fontId="75" fillId="33" borderId="0" xfId="0" applyFont="1" applyFill="1" applyAlignment="1">
      <alignment horizontal="center"/>
    </xf>
    <xf numFmtId="0" fontId="75" fillId="34" borderId="0" xfId="0" applyFont="1" applyFill="1" applyAlignment="1">
      <alignment horizontal="center"/>
    </xf>
    <xf numFmtId="0" fontId="75" fillId="13" borderId="0" xfId="0" applyFont="1" applyFill="1" applyAlignment="1">
      <alignment horizontal="center"/>
    </xf>
    <xf numFmtId="0" fontId="38" fillId="11" borderId="0" xfId="0" applyFont="1" applyFill="1" applyAlignment="1">
      <alignment horizontal="center"/>
    </xf>
    <xf numFmtId="0" fontId="75" fillId="2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0" fontId="71" fillId="0" borderId="0" xfId="0" applyFont="1" applyAlignment="1">
      <alignment/>
    </xf>
    <xf numFmtId="0" fontId="73" fillId="0" borderId="0" xfId="0" applyFont="1" applyAlignment="1">
      <alignment/>
    </xf>
    <xf numFmtId="0" fontId="75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75" fillId="0" borderId="10" xfId="0" applyFont="1" applyFill="1" applyBorder="1" applyAlignment="1">
      <alignment/>
    </xf>
    <xf numFmtId="0" fontId="76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75" fillId="0" borderId="12" xfId="0" applyFont="1" applyBorder="1" applyAlignment="1">
      <alignment/>
    </xf>
    <xf numFmtId="0" fontId="0" fillId="0" borderId="0" xfId="0" applyFont="1" applyAlignment="1">
      <alignment/>
    </xf>
    <xf numFmtId="0" fontId="75" fillId="0" borderId="0" xfId="0" applyFont="1" applyBorder="1" applyAlignment="1">
      <alignment/>
    </xf>
    <xf numFmtId="0" fontId="75" fillId="0" borderId="13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0" xfId="0" applyFont="1" applyAlignment="1" quotePrefix="1">
      <alignment horizontal="left"/>
    </xf>
    <xf numFmtId="0" fontId="38" fillId="0" borderId="0" xfId="0" applyFont="1" applyBorder="1" applyAlignment="1">
      <alignment/>
    </xf>
    <xf numFmtId="0" fontId="7" fillId="0" borderId="0" xfId="0" applyFont="1" applyAlignment="1">
      <alignment/>
    </xf>
    <xf numFmtId="0" fontId="38" fillId="0" borderId="12" xfId="0" applyFont="1" applyBorder="1" applyAlignment="1">
      <alignment horizontal="center"/>
    </xf>
    <xf numFmtId="0" fontId="77" fillId="0" borderId="0" xfId="0" applyFont="1" applyAlignment="1">
      <alignment/>
    </xf>
    <xf numFmtId="0" fontId="38" fillId="0" borderId="15" xfId="0" applyFont="1" applyBorder="1" applyAlignment="1">
      <alignment horizontal="center"/>
    </xf>
    <xf numFmtId="0" fontId="75" fillId="0" borderId="16" xfId="0" applyFont="1" applyBorder="1" applyAlignment="1">
      <alignment/>
    </xf>
    <xf numFmtId="0" fontId="75" fillId="0" borderId="17" xfId="0" applyFont="1" applyBorder="1" applyAlignment="1">
      <alignment/>
    </xf>
    <xf numFmtId="0" fontId="75" fillId="0" borderId="0" xfId="0" applyFont="1" applyAlignment="1" quotePrefix="1">
      <alignment horizontal="left"/>
    </xf>
    <xf numFmtId="0" fontId="75" fillId="0" borderId="18" xfId="0" applyFont="1" applyBorder="1" applyAlignment="1">
      <alignment/>
    </xf>
    <xf numFmtId="0" fontId="76" fillId="0" borderId="0" xfId="0" applyFont="1" applyAlignment="1">
      <alignment horizontal="center"/>
    </xf>
    <xf numFmtId="0" fontId="3" fillId="0" borderId="0" xfId="0" applyFont="1" applyAlignment="1">
      <alignment/>
    </xf>
    <xf numFmtId="0" fontId="72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 quotePrefix="1">
      <alignment horizontal="left"/>
    </xf>
    <xf numFmtId="0" fontId="38" fillId="0" borderId="19" xfId="0" applyFont="1" applyBorder="1" applyAlignment="1">
      <alignment horizontal="center"/>
    </xf>
    <xf numFmtId="0" fontId="77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4" fillId="35" borderId="0" xfId="0" applyFont="1" applyFill="1" applyBorder="1" applyAlignment="1">
      <alignment/>
    </xf>
    <xf numFmtId="0" fontId="0" fillId="34" borderId="0" xfId="0" applyFill="1" applyAlignment="1">
      <alignment/>
    </xf>
    <xf numFmtId="0" fontId="35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79" fillId="0" borderId="0" xfId="55" applyFont="1">
      <alignment/>
      <protection/>
    </xf>
    <xf numFmtId="0" fontId="68" fillId="0" borderId="0" xfId="55">
      <alignment/>
      <protection/>
    </xf>
    <xf numFmtId="0" fontId="80" fillId="0" borderId="0" xfId="55" applyFont="1">
      <alignment/>
      <protection/>
    </xf>
    <xf numFmtId="0" fontId="68" fillId="0" borderId="0" xfId="55" applyFont="1">
      <alignment/>
      <protection/>
    </xf>
    <xf numFmtId="0" fontId="68" fillId="0" borderId="0" xfId="55" applyFont="1" applyAlignment="1">
      <alignment horizontal="right"/>
      <protection/>
    </xf>
    <xf numFmtId="0" fontId="43" fillId="0" borderId="0" xfId="55" applyFont="1">
      <alignment/>
      <protection/>
    </xf>
    <xf numFmtId="0" fontId="9" fillId="0" borderId="0" xfId="55" applyFont="1">
      <alignment/>
      <protection/>
    </xf>
    <xf numFmtId="0" fontId="43" fillId="0" borderId="0" xfId="55" applyFont="1" applyAlignment="1">
      <alignment horizontal="center"/>
      <protection/>
    </xf>
    <xf numFmtId="0" fontId="44" fillId="0" borderId="0" xfId="55" applyFont="1">
      <alignment/>
      <protection/>
    </xf>
    <xf numFmtId="0" fontId="9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55" applyFont="1">
      <alignment/>
      <protection/>
    </xf>
    <xf numFmtId="2" fontId="68" fillId="0" borderId="0" xfId="55" applyNumberFormat="1">
      <alignment/>
      <protection/>
    </xf>
    <xf numFmtId="2" fontId="5" fillId="0" borderId="0" xfId="55" applyNumberFormat="1" applyFont="1" applyAlignment="1">
      <alignment horizontal="center"/>
      <protection/>
    </xf>
    <xf numFmtId="0" fontId="8" fillId="0" borderId="0" xfId="55" applyFont="1">
      <alignment/>
      <protection/>
    </xf>
    <xf numFmtId="0" fontId="6" fillId="0" borderId="0" xfId="55" applyFont="1" applyAlignment="1">
      <alignment horizontal="center" vertical="center" wrapText="1"/>
      <protection/>
    </xf>
    <xf numFmtId="2" fontId="6" fillId="0" borderId="0" xfId="55" applyNumberFormat="1" applyFont="1" applyAlignment="1">
      <alignment horizontal="center" vertical="center" wrapText="1"/>
      <protection/>
    </xf>
    <xf numFmtId="0" fontId="68" fillId="0" borderId="10" xfId="55" applyBorder="1">
      <alignment/>
      <protection/>
    </xf>
    <xf numFmtId="0" fontId="68" fillId="0" borderId="10" xfId="55" applyFill="1" applyBorder="1">
      <alignment/>
      <protection/>
    </xf>
    <xf numFmtId="2" fontId="68" fillId="0" borderId="10" xfId="55" applyNumberFormat="1" applyBorder="1">
      <alignment/>
      <protection/>
    </xf>
    <xf numFmtId="2" fontId="68" fillId="0" borderId="20" xfId="55" applyNumberFormat="1" applyBorder="1">
      <alignment/>
      <protection/>
    </xf>
    <xf numFmtId="0" fontId="45" fillId="0" borderId="10" xfId="55" applyFont="1" applyBorder="1">
      <alignment/>
      <protection/>
    </xf>
    <xf numFmtId="2" fontId="68" fillId="0" borderId="10" xfId="55" applyNumberFormat="1" applyFill="1" applyBorder="1">
      <alignment/>
      <protection/>
    </xf>
    <xf numFmtId="2" fontId="7" fillId="0" borderId="10" xfId="55" applyNumberFormat="1" applyFont="1" applyFill="1" applyBorder="1">
      <alignment/>
      <protection/>
    </xf>
    <xf numFmtId="2" fontId="11" fillId="0" borderId="10" xfId="55" applyNumberFormat="1" applyFont="1" applyFill="1" applyBorder="1">
      <alignment/>
      <protection/>
    </xf>
    <xf numFmtId="2" fontId="68" fillId="0" borderId="12" xfId="55" applyNumberFormat="1" applyBorder="1">
      <alignment/>
      <protection/>
    </xf>
    <xf numFmtId="2" fontId="68" fillId="0" borderId="13" xfId="55" applyNumberFormat="1" applyFill="1" applyBorder="1">
      <alignment/>
      <protection/>
    </xf>
    <xf numFmtId="0" fontId="45" fillId="0" borderId="0" xfId="55" applyFont="1" applyBorder="1">
      <alignment/>
      <protection/>
    </xf>
    <xf numFmtId="2" fontId="68" fillId="0" borderId="12" xfId="55" applyNumberFormat="1" applyFill="1" applyBorder="1">
      <alignment/>
      <protection/>
    </xf>
    <xf numFmtId="2" fontId="68" fillId="0" borderId="0" xfId="55" applyNumberFormat="1" applyBorder="1">
      <alignment/>
      <protection/>
    </xf>
    <xf numFmtId="0" fontId="7" fillId="0" borderId="0" xfId="55" applyFont="1" applyFill="1" applyBorder="1">
      <alignment/>
      <protection/>
    </xf>
    <xf numFmtId="2" fontId="7" fillId="0" borderId="0" xfId="55" applyNumberFormat="1" applyFont="1" applyFill="1" applyBorder="1">
      <alignment/>
      <protection/>
    </xf>
    <xf numFmtId="3" fontId="8" fillId="0" borderId="0" xfId="55" applyNumberFormat="1" applyFont="1" applyProtection="1">
      <alignment/>
      <protection locked="0"/>
    </xf>
    <xf numFmtId="0" fontId="75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5" fillId="36" borderId="10" xfId="0" applyFont="1" applyFill="1" applyBorder="1" applyAlignment="1">
      <alignment/>
    </xf>
    <xf numFmtId="0" fontId="35" fillId="37" borderId="10" xfId="0" applyFont="1" applyFill="1" applyBorder="1" applyAlignment="1">
      <alignment/>
    </xf>
    <xf numFmtId="0" fontId="35" fillId="36" borderId="2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20" xfId="0" applyFont="1" applyBorder="1" applyAlignment="1">
      <alignment/>
    </xf>
    <xf numFmtId="0" fontId="35" fillId="34" borderId="10" xfId="0" applyFont="1" applyFill="1" applyBorder="1" applyAlignment="1">
      <alignment/>
    </xf>
    <xf numFmtId="0" fontId="35" fillId="38" borderId="13" xfId="0" applyFont="1" applyFill="1" applyBorder="1" applyAlignment="1">
      <alignment/>
    </xf>
    <xf numFmtId="0" fontId="35" fillId="34" borderId="20" xfId="0" applyFont="1" applyFill="1" applyBorder="1" applyAlignment="1">
      <alignment/>
    </xf>
    <xf numFmtId="0" fontId="38" fillId="0" borderId="10" xfId="55" applyFont="1" applyBorder="1" applyAlignment="1">
      <alignment horizontal="left"/>
      <protection/>
    </xf>
    <xf numFmtId="0" fontId="38" fillId="0" borderId="15" xfId="55" applyFont="1" applyBorder="1" applyAlignment="1">
      <alignment horizontal="left"/>
      <protection/>
    </xf>
    <xf numFmtId="0" fontId="38" fillId="0" borderId="13" xfId="55" applyFont="1" applyBorder="1" applyAlignment="1">
      <alignment horizontal="left"/>
      <protection/>
    </xf>
    <xf numFmtId="0" fontId="38" fillId="0" borderId="0" xfId="55" applyFont="1" applyAlignment="1">
      <alignment horizontal="left"/>
      <protection/>
    </xf>
    <xf numFmtId="0" fontId="38" fillId="0" borderId="12" xfId="55" applyFont="1" applyBorder="1" applyAlignment="1">
      <alignment horizontal="left"/>
      <protection/>
    </xf>
    <xf numFmtId="0" fontId="74" fillId="0" borderId="0" xfId="55" applyFont="1" applyAlignment="1">
      <alignment horizontal="center"/>
      <protection/>
    </xf>
    <xf numFmtId="0" fontId="35" fillId="0" borderId="0" xfId="55" applyFont="1" applyAlignment="1">
      <alignment horizontal="center"/>
      <protection/>
    </xf>
    <xf numFmtId="0" fontId="75" fillId="0" borderId="0" xfId="55" applyFont="1">
      <alignment/>
      <protection/>
    </xf>
    <xf numFmtId="0" fontId="38" fillId="0" borderId="0" xfId="55" applyFont="1">
      <alignment/>
      <protection/>
    </xf>
    <xf numFmtId="0" fontId="35" fillId="0" borderId="0" xfId="55" applyFont="1" applyAlignment="1">
      <alignment horizontal="left"/>
      <protection/>
    </xf>
    <xf numFmtId="0" fontId="35" fillId="0" borderId="0" xfId="55" applyFont="1">
      <alignment/>
      <protection/>
    </xf>
    <xf numFmtId="0" fontId="35" fillId="0" borderId="0" xfId="55" applyFont="1" applyAlignment="1">
      <alignment horizontal="left" wrapText="1"/>
      <protection/>
    </xf>
    <xf numFmtId="0" fontId="74" fillId="0" borderId="0" xfId="55" applyFont="1">
      <alignment/>
      <protection/>
    </xf>
    <xf numFmtId="0" fontId="38" fillId="0" borderId="0" xfId="55" applyFont="1" applyAlignment="1">
      <alignment horizontal="center"/>
      <protection/>
    </xf>
    <xf numFmtId="0" fontId="38" fillId="0" borderId="0" xfId="55" applyFont="1" applyAlignment="1">
      <alignment horizontal="right"/>
      <protection/>
    </xf>
    <xf numFmtId="0" fontId="38" fillId="0" borderId="0" xfId="55" applyFont="1" applyBorder="1">
      <alignment/>
      <protection/>
    </xf>
    <xf numFmtId="0" fontId="38" fillId="0" borderId="0" xfId="55" applyFont="1" applyBorder="1" applyAlignment="1">
      <alignment horizontal="left"/>
      <protection/>
    </xf>
    <xf numFmtId="0" fontId="35" fillId="0" borderId="0" xfId="55" applyFont="1" applyAlignment="1">
      <alignment horizontal="right"/>
      <protection/>
    </xf>
    <xf numFmtId="0" fontId="35" fillId="0" borderId="0" xfId="55" applyFont="1" applyBorder="1" applyAlignment="1">
      <alignment horizontal="left"/>
      <protection/>
    </xf>
    <xf numFmtId="0" fontId="74" fillId="0" borderId="0" xfId="55" applyFont="1" applyAlignment="1">
      <alignment horizontal="right"/>
      <protection/>
    </xf>
    <xf numFmtId="0" fontId="35" fillId="39" borderId="0" xfId="0" applyFont="1" applyFill="1" applyBorder="1" applyAlignment="1">
      <alignment/>
    </xf>
    <xf numFmtId="0" fontId="38" fillId="0" borderId="0" xfId="55" applyFont="1" applyFill="1" applyAlignment="1">
      <alignment horizontal="left"/>
      <protection/>
    </xf>
    <xf numFmtId="0" fontId="75" fillId="0" borderId="0" xfId="55" applyFont="1" applyAlignment="1">
      <alignment horizontal="left"/>
      <protection/>
    </xf>
    <xf numFmtId="0" fontId="81" fillId="0" borderId="0" xfId="0" applyFont="1" applyFill="1" applyAlignment="1">
      <alignment horizontal="center"/>
    </xf>
    <xf numFmtId="0" fontId="38" fillId="0" borderId="10" xfId="55" applyFont="1" applyBorder="1">
      <alignment/>
      <protection/>
    </xf>
    <xf numFmtId="0" fontId="35" fillId="0" borderId="0" xfId="55" applyFont="1" applyBorder="1">
      <alignment/>
      <protection/>
    </xf>
    <xf numFmtId="0" fontId="38" fillId="0" borderId="10" xfId="55" applyFont="1" applyBorder="1" applyAlignment="1">
      <alignment horizontal="center"/>
      <protection/>
    </xf>
    <xf numFmtId="0" fontId="38" fillId="0" borderId="0" xfId="55" applyFont="1" applyBorder="1" applyAlignment="1">
      <alignment horizontal="center"/>
      <protection/>
    </xf>
    <xf numFmtId="0" fontId="35" fillId="0" borderId="0" xfId="55" applyFont="1" applyBorder="1" applyAlignment="1">
      <alignment horizontal="center"/>
      <protection/>
    </xf>
    <xf numFmtId="0" fontId="43" fillId="34" borderId="0" xfId="55" applyFont="1" applyFill="1">
      <alignment/>
      <protection/>
    </xf>
    <xf numFmtId="0" fontId="82" fillId="34" borderId="0" xfId="55" applyFont="1" applyFill="1">
      <alignment/>
      <protection/>
    </xf>
    <xf numFmtId="0" fontId="9" fillId="34" borderId="0" xfId="55" applyFont="1" applyFill="1" applyAlignment="1">
      <alignment horizontal="center"/>
      <protection/>
    </xf>
    <xf numFmtId="0" fontId="10" fillId="34" borderId="0" xfId="55" applyFont="1" applyFill="1" applyAlignment="1">
      <alignment horizontal="center"/>
      <protection/>
    </xf>
    <xf numFmtId="0" fontId="38" fillId="0" borderId="0" xfId="55" applyFont="1" applyFill="1" applyAlignment="1">
      <alignment horizontal="center"/>
      <protection/>
    </xf>
    <xf numFmtId="0" fontId="38" fillId="0" borderId="1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0" xfId="55" applyFont="1" applyFill="1" applyBorder="1" applyAlignment="1">
      <alignment horizontal="center"/>
      <protection/>
    </xf>
    <xf numFmtId="0" fontId="75" fillId="0" borderId="0" xfId="55" applyFont="1" applyFill="1" applyAlignment="1">
      <alignment horizontal="center"/>
      <protection/>
    </xf>
    <xf numFmtId="0" fontId="38" fillId="0" borderId="21" xfId="55" applyFont="1" applyBorder="1" applyAlignment="1">
      <alignment horizontal="center"/>
      <protection/>
    </xf>
    <xf numFmtId="0" fontId="38" fillId="0" borderId="22" xfId="55" applyFont="1" applyBorder="1" applyAlignment="1">
      <alignment horizontal="center"/>
      <protection/>
    </xf>
    <xf numFmtId="0" fontId="38" fillId="0" borderId="23" xfId="55" applyFont="1" applyBorder="1" applyAlignment="1">
      <alignment horizontal="center"/>
      <protection/>
    </xf>
    <xf numFmtId="0" fontId="38" fillId="0" borderId="24" xfId="55" applyFont="1" applyBorder="1" applyAlignment="1">
      <alignment horizontal="center"/>
      <protection/>
    </xf>
    <xf numFmtId="0" fontId="35" fillId="36" borderId="0" xfId="0" applyFont="1" applyFill="1" applyAlignment="1">
      <alignment/>
    </xf>
    <xf numFmtId="0" fontId="35" fillId="0" borderId="0" xfId="0" applyFont="1" applyAlignment="1">
      <alignment/>
    </xf>
    <xf numFmtId="0" fontId="35" fillId="34" borderId="0" xfId="0" applyFont="1" applyFill="1" applyAlignment="1">
      <alignment/>
    </xf>
    <xf numFmtId="0" fontId="35" fillId="40" borderId="0" xfId="0" applyFont="1" applyFill="1" applyAlignment="1">
      <alignment/>
    </xf>
    <xf numFmtId="0" fontId="38" fillId="0" borderId="0" xfId="0" applyFont="1" applyAlignment="1">
      <alignment horizontal="left"/>
    </xf>
    <xf numFmtId="0" fontId="48" fillId="0" borderId="0" xfId="55" applyFont="1">
      <alignment/>
      <protection/>
    </xf>
    <xf numFmtId="0" fontId="48" fillId="0" borderId="0" xfId="55" applyFont="1" applyAlignment="1">
      <alignment horizontal="right"/>
      <protection/>
    </xf>
    <xf numFmtId="0" fontId="48" fillId="0" borderId="0" xfId="55" applyFont="1" applyBorder="1">
      <alignment/>
      <protection/>
    </xf>
    <xf numFmtId="0" fontId="49" fillId="0" borderId="0" xfId="55" applyFont="1">
      <alignment/>
      <protection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48" fillId="0" borderId="0" xfId="0" applyFont="1" applyAlignment="1">
      <alignment horizontal="center"/>
    </xf>
    <xf numFmtId="0" fontId="50" fillId="36" borderId="0" xfId="0" applyFont="1" applyFill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34" borderId="0" xfId="0" applyFont="1" applyFill="1" applyAlignment="1">
      <alignment/>
    </xf>
    <xf numFmtId="0" fontId="50" fillId="4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3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38" fillId="0" borderId="14" xfId="55" applyFont="1" applyBorder="1" applyAlignment="1">
      <alignment horizontal="left"/>
      <protection/>
    </xf>
    <xf numFmtId="0" fontId="38" fillId="0" borderId="14" xfId="55" applyFont="1" applyBorder="1">
      <alignment/>
      <protection/>
    </xf>
    <xf numFmtId="0" fontId="38" fillId="0" borderId="10" xfId="55" applyFont="1" applyBorder="1" applyAlignment="1">
      <alignment horizontal="right"/>
      <protection/>
    </xf>
    <xf numFmtId="0" fontId="38" fillId="0" borderId="11" xfId="55" applyFont="1" applyBorder="1" applyAlignment="1">
      <alignment horizontal="left"/>
      <protection/>
    </xf>
    <xf numFmtId="0" fontId="38" fillId="0" borderId="11" xfId="55" applyFont="1" applyBorder="1">
      <alignment/>
      <protection/>
    </xf>
    <xf numFmtId="0" fontId="38" fillId="0" borderId="25" xfId="55" applyFont="1" applyBorder="1" applyAlignment="1">
      <alignment horizontal="left"/>
      <protection/>
    </xf>
    <xf numFmtId="0" fontId="38" fillId="0" borderId="25" xfId="55" applyFont="1" applyBorder="1">
      <alignment/>
      <protection/>
    </xf>
    <xf numFmtId="0" fontId="35" fillId="0" borderId="0" xfId="0" applyFont="1" applyFill="1" applyAlignment="1">
      <alignment/>
    </xf>
    <xf numFmtId="0" fontId="38" fillId="0" borderId="0" xfId="55" applyFont="1" applyBorder="1" applyAlignment="1">
      <alignment horizontal="right"/>
      <protection/>
    </xf>
    <xf numFmtId="0" fontId="38" fillId="0" borderId="12" xfId="55" applyFont="1" applyBorder="1">
      <alignment/>
      <protection/>
    </xf>
    <xf numFmtId="0" fontId="38" fillId="0" borderId="13" xfId="55" applyFont="1" applyBorder="1">
      <alignment/>
      <protection/>
    </xf>
    <xf numFmtId="0" fontId="35" fillId="0" borderId="0" xfId="55" applyFont="1" applyBorder="1" applyAlignment="1">
      <alignment horizontal="right"/>
      <protection/>
    </xf>
    <xf numFmtId="0" fontId="75" fillId="0" borderId="10" xfId="55" applyFont="1" applyBorder="1">
      <alignment/>
      <protection/>
    </xf>
    <xf numFmtId="0" fontId="75" fillId="0" borderId="0" xfId="55" applyFont="1" applyBorder="1">
      <alignment/>
      <protection/>
    </xf>
    <xf numFmtId="0" fontId="74" fillId="0" borderId="0" xfId="55" applyFont="1" applyBorder="1">
      <alignment/>
      <protection/>
    </xf>
    <xf numFmtId="0" fontId="75" fillId="0" borderId="0" xfId="55" applyFont="1" applyAlignment="1">
      <alignment horizontal="right"/>
      <protection/>
    </xf>
    <xf numFmtId="0" fontId="75" fillId="0" borderId="10" xfId="0" applyFont="1" applyBorder="1" applyAlignment="1">
      <alignment horizontal="left"/>
    </xf>
    <xf numFmtId="0" fontId="13" fillId="0" borderId="0" xfId="55" applyFont="1" applyFill="1" applyBorder="1">
      <alignment/>
      <protection/>
    </xf>
    <xf numFmtId="0" fontId="16" fillId="0" borderId="10" xfId="0" applyFont="1" applyBorder="1" applyAlignment="1">
      <alignment horizontal="left"/>
    </xf>
    <xf numFmtId="0" fontId="75" fillId="0" borderId="1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73" fillId="0" borderId="0" xfId="0" applyFont="1" applyAlignment="1">
      <alignment horizontal="center" wrapText="1"/>
    </xf>
    <xf numFmtId="0" fontId="15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75" fillId="34" borderId="0" xfId="0" applyFont="1" applyFill="1" applyAlignment="1">
      <alignment/>
    </xf>
    <xf numFmtId="0" fontId="35" fillId="0" borderId="0" xfId="0" applyFont="1" applyAlignment="1" quotePrefix="1">
      <alignment horizontal="left"/>
    </xf>
    <xf numFmtId="0" fontId="75" fillId="0" borderId="10" xfId="0" applyFont="1" applyBorder="1" applyAlignment="1">
      <alignment horizontal="center"/>
    </xf>
    <xf numFmtId="0" fontId="68" fillId="34" borderId="10" xfId="55" applyFill="1" applyBorder="1">
      <alignment/>
      <protection/>
    </xf>
    <xf numFmtId="0" fontId="38" fillId="34" borderId="10" xfId="55" applyFont="1" applyFill="1" applyBorder="1" applyAlignment="1">
      <alignment horizontal="left"/>
      <protection/>
    </xf>
    <xf numFmtId="0" fontId="75" fillId="34" borderId="10" xfId="55" applyFont="1" applyFill="1" applyBorder="1">
      <alignment/>
      <protection/>
    </xf>
    <xf numFmtId="2" fontId="75" fillId="0" borderId="10" xfId="55" applyNumberFormat="1" applyFont="1" applyFill="1" applyBorder="1">
      <alignment/>
      <protection/>
    </xf>
    <xf numFmtId="0" fontId="38" fillId="0" borderId="10" xfId="55" applyFont="1" applyFill="1" applyBorder="1">
      <alignment/>
      <protection/>
    </xf>
    <xf numFmtId="0" fontId="68" fillId="0" borderId="0" xfId="55" applyBorder="1">
      <alignment/>
      <protection/>
    </xf>
    <xf numFmtId="2" fontId="14" fillId="0" borderId="0" xfId="55" applyNumberFormat="1" applyFont="1" applyFill="1" applyBorder="1">
      <alignment/>
      <protection/>
    </xf>
    <xf numFmtId="2" fontId="38" fillId="0" borderId="10" xfId="55" applyNumberFormat="1" applyFont="1" applyFill="1" applyBorder="1">
      <alignment/>
      <protection/>
    </xf>
    <xf numFmtId="2" fontId="75" fillId="0" borderId="10" xfId="55" applyNumberFormat="1" applyFont="1" applyBorder="1">
      <alignment/>
      <protection/>
    </xf>
    <xf numFmtId="0" fontId="75" fillId="0" borderId="10" xfId="55" applyFont="1" applyFill="1" applyBorder="1">
      <alignment/>
      <protection/>
    </xf>
    <xf numFmtId="0" fontId="38" fillId="0" borderId="10" xfId="55" applyFont="1" applyFill="1" applyBorder="1" applyAlignment="1">
      <alignment horizontal="left"/>
      <protection/>
    </xf>
    <xf numFmtId="2" fontId="75" fillId="0" borderId="20" xfId="55" applyNumberFormat="1" applyFont="1" applyBorder="1">
      <alignment/>
      <protection/>
    </xf>
    <xf numFmtId="2" fontId="75" fillId="0" borderId="12" xfId="55" applyNumberFormat="1" applyFont="1" applyBorder="1">
      <alignment/>
      <protection/>
    </xf>
    <xf numFmtId="2" fontId="75" fillId="0" borderId="13" xfId="55" applyNumberFormat="1" applyFont="1" applyFill="1" applyBorder="1">
      <alignment/>
      <protection/>
    </xf>
    <xf numFmtId="2" fontId="75" fillId="0" borderId="12" xfId="55" applyNumberFormat="1" applyFont="1" applyFill="1" applyBorder="1">
      <alignment/>
      <protection/>
    </xf>
    <xf numFmtId="0" fontId="75" fillId="34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5" fillId="0" borderId="0" xfId="0" applyFont="1" applyBorder="1" applyAlignment="1">
      <alignment horizontal="left"/>
    </xf>
    <xf numFmtId="0" fontId="38" fillId="0" borderId="26" xfId="55" applyFont="1" applyBorder="1">
      <alignment/>
      <protection/>
    </xf>
    <xf numFmtId="0" fontId="38" fillId="0" borderId="20" xfId="55" applyFont="1" applyBorder="1">
      <alignment/>
      <protection/>
    </xf>
    <xf numFmtId="0" fontId="38" fillId="0" borderId="27" xfId="55" applyFont="1" applyBorder="1">
      <alignment/>
      <protection/>
    </xf>
    <xf numFmtId="0" fontId="84" fillId="34" borderId="0" xfId="0" applyFont="1" applyFill="1" applyAlignment="1">
      <alignment horizont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5" fillId="0" borderId="10" xfId="0" applyFont="1" applyBorder="1" applyAlignment="1">
      <alignment horizontal="center"/>
    </xf>
    <xf numFmtId="0" fontId="86" fillId="0" borderId="10" xfId="0" applyFont="1" applyBorder="1" applyAlignment="1">
      <alignment/>
    </xf>
    <xf numFmtId="0" fontId="86" fillId="0" borderId="0" xfId="0" applyFont="1" applyBorder="1" applyAlignment="1">
      <alignment/>
    </xf>
    <xf numFmtId="0" fontId="85" fillId="39" borderId="10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86" fillId="0" borderId="10" xfId="0" applyFont="1" applyFill="1" applyBorder="1" applyAlignment="1">
      <alignment/>
    </xf>
    <xf numFmtId="0" fontId="87" fillId="0" borderId="10" xfId="0" applyFont="1" applyBorder="1" applyAlignment="1">
      <alignment/>
    </xf>
    <xf numFmtId="0" fontId="86" fillId="0" borderId="0" xfId="0" applyFont="1" applyFill="1" applyBorder="1" applyAlignment="1">
      <alignment/>
    </xf>
    <xf numFmtId="0" fontId="87" fillId="0" borderId="0" xfId="0" applyFont="1" applyBorder="1" applyAlignment="1">
      <alignment/>
    </xf>
    <xf numFmtId="0" fontId="8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8"/>
  <sheetViews>
    <sheetView tabSelected="1" zoomScale="80" zoomScaleNormal="80" workbookViewId="0" topLeftCell="A1">
      <selection activeCell="J39" sqref="J39"/>
    </sheetView>
  </sheetViews>
  <sheetFormatPr defaultColWidth="11.125" defaultRowHeight="15.75"/>
  <cols>
    <col min="1" max="2" width="11.125" style="0" customWidth="1"/>
    <col min="3" max="3" width="12.50390625" style="0" customWidth="1"/>
    <col min="4" max="6" width="11.125" style="0" customWidth="1"/>
    <col min="7" max="7" width="9.375" style="0" customWidth="1"/>
    <col min="8" max="8" width="5.875" style="0" bestFit="1" customWidth="1"/>
    <col min="9" max="10" width="11.125" style="0" customWidth="1"/>
    <col min="11" max="11" width="13.00390625" style="0" customWidth="1"/>
    <col min="12" max="12" width="11.125" style="0" customWidth="1"/>
    <col min="13" max="13" width="12.00390625" style="0" bestFit="1" customWidth="1"/>
    <col min="14" max="14" width="11.125" style="0" customWidth="1"/>
    <col min="15" max="15" width="9.375" style="0" customWidth="1"/>
    <col min="16" max="16" width="7.875" style="0" hidden="1" customWidth="1"/>
  </cols>
  <sheetData>
    <row r="2" ht="24.75">
      <c r="H2" s="1" t="s">
        <v>129</v>
      </c>
    </row>
    <row r="3" ht="24.75">
      <c r="H3" s="1" t="s">
        <v>128</v>
      </c>
    </row>
    <row r="4" ht="22.5">
      <c r="H4" s="2" t="s">
        <v>0</v>
      </c>
    </row>
    <row r="5" ht="15">
      <c r="H5" s="3"/>
    </row>
    <row r="6" ht="18">
      <c r="H6" s="4" t="s">
        <v>1</v>
      </c>
    </row>
    <row r="7" spans="2:13" ht="18">
      <c r="B7" s="66"/>
      <c r="C7" s="66"/>
      <c r="D7" s="66"/>
      <c r="E7" s="66"/>
      <c r="F7" s="66"/>
      <c r="G7" s="66"/>
      <c r="H7" s="5" t="s">
        <v>2</v>
      </c>
      <c r="I7" s="66"/>
      <c r="J7" s="66"/>
      <c r="K7" s="66"/>
      <c r="L7" s="66"/>
      <c r="M7" s="66"/>
    </row>
    <row r="8" spans="3:12" ht="18">
      <c r="C8" s="64"/>
      <c r="D8" s="64"/>
      <c r="E8" s="64"/>
      <c r="F8" s="64"/>
      <c r="G8" s="64"/>
      <c r="H8" s="65" t="s">
        <v>236</v>
      </c>
      <c r="I8" s="64"/>
      <c r="J8" s="64"/>
      <c r="K8" s="64"/>
      <c r="L8" s="64"/>
    </row>
    <row r="9" ht="18">
      <c r="H9" s="6" t="s">
        <v>98</v>
      </c>
    </row>
    <row r="10" ht="18">
      <c r="H10" s="7" t="s">
        <v>3</v>
      </c>
    </row>
    <row r="11" ht="18">
      <c r="H11" s="6"/>
    </row>
    <row r="12" ht="18">
      <c r="H12" s="6" t="s">
        <v>4</v>
      </c>
    </row>
    <row r="14" spans="2:15" ht="18">
      <c r="B14" s="8" t="s">
        <v>130</v>
      </c>
      <c r="C14" s="9"/>
      <c r="D14" s="9"/>
      <c r="E14" s="9"/>
      <c r="F14" s="9"/>
      <c r="G14" s="9"/>
      <c r="H14" s="9"/>
      <c r="J14" s="8" t="s">
        <v>131</v>
      </c>
      <c r="K14" s="9"/>
      <c r="L14" s="9"/>
      <c r="M14" s="9"/>
      <c r="N14" s="9"/>
      <c r="O14" s="9"/>
    </row>
    <row r="15" spans="2:15" ht="18">
      <c r="B15" s="8" t="s">
        <v>5</v>
      </c>
      <c r="C15" s="9"/>
      <c r="D15" s="9"/>
      <c r="E15" s="9"/>
      <c r="F15" s="9"/>
      <c r="G15" s="9"/>
      <c r="H15" s="9"/>
      <c r="J15" s="8" t="s">
        <v>5</v>
      </c>
      <c r="K15" s="19"/>
      <c r="L15" s="9"/>
      <c r="M15" s="9"/>
      <c r="N15" s="9"/>
      <c r="O15" s="9"/>
    </row>
    <row r="16" spans="2:15" ht="18">
      <c r="B16" s="10">
        <v>1</v>
      </c>
      <c r="C16" s="14" t="s">
        <v>17</v>
      </c>
      <c r="D16" s="14" t="s">
        <v>7</v>
      </c>
      <c r="E16" s="14" t="s">
        <v>8</v>
      </c>
      <c r="F16" s="14" t="s">
        <v>9</v>
      </c>
      <c r="G16" s="12" t="s">
        <v>10</v>
      </c>
      <c r="H16" s="12"/>
      <c r="J16" s="10">
        <v>1</v>
      </c>
      <c r="K16" s="11" t="s">
        <v>6</v>
      </c>
      <c r="L16" s="11" t="s">
        <v>7</v>
      </c>
      <c r="M16" s="11" t="s">
        <v>229</v>
      </c>
      <c r="N16" s="11" t="s">
        <v>9</v>
      </c>
      <c r="O16" s="12" t="s">
        <v>10</v>
      </c>
    </row>
    <row r="17" spans="2:15" ht="18">
      <c r="B17" s="10">
        <v>2</v>
      </c>
      <c r="C17" s="14" t="s">
        <v>17</v>
      </c>
      <c r="D17" s="14" t="s">
        <v>7</v>
      </c>
      <c r="E17" s="14" t="s">
        <v>8</v>
      </c>
      <c r="F17" s="14" t="s">
        <v>11</v>
      </c>
      <c r="G17" s="9"/>
      <c r="H17" s="9"/>
      <c r="J17" s="10">
        <v>2</v>
      </c>
      <c r="K17" s="11" t="s">
        <v>6</v>
      </c>
      <c r="L17" s="11" t="s">
        <v>7</v>
      </c>
      <c r="M17" s="11" t="s">
        <v>229</v>
      </c>
      <c r="N17" s="11" t="s">
        <v>11</v>
      </c>
      <c r="O17" s="9"/>
    </row>
    <row r="18" spans="2:15" ht="18">
      <c r="B18" s="10">
        <v>3</v>
      </c>
      <c r="C18" s="14" t="s">
        <v>17</v>
      </c>
      <c r="D18" s="14" t="s">
        <v>7</v>
      </c>
      <c r="E18" s="14" t="s">
        <v>8</v>
      </c>
      <c r="F18" s="14" t="s">
        <v>12</v>
      </c>
      <c r="G18" s="9"/>
      <c r="H18" s="9"/>
      <c r="J18" s="10">
        <v>3</v>
      </c>
      <c r="K18" s="11" t="s">
        <v>6</v>
      </c>
      <c r="L18" s="11" t="s">
        <v>7</v>
      </c>
      <c r="M18" s="11" t="s">
        <v>229</v>
      </c>
      <c r="N18" s="11" t="s">
        <v>12</v>
      </c>
      <c r="O18" s="9"/>
    </row>
    <row r="19" spans="2:15" ht="18">
      <c r="B19" s="10">
        <v>4</v>
      </c>
      <c r="C19" s="14" t="s">
        <v>17</v>
      </c>
      <c r="D19" s="14" t="s">
        <v>7</v>
      </c>
      <c r="E19" s="14" t="s">
        <v>8</v>
      </c>
      <c r="F19" s="14" t="s">
        <v>13</v>
      </c>
      <c r="G19" s="9"/>
      <c r="H19" s="9"/>
      <c r="J19" s="10">
        <v>4</v>
      </c>
      <c r="K19" s="14" t="s">
        <v>17</v>
      </c>
      <c r="L19" s="14" t="s">
        <v>7</v>
      </c>
      <c r="M19" s="14" t="s">
        <v>22</v>
      </c>
      <c r="N19" s="14" t="s">
        <v>9</v>
      </c>
      <c r="O19" s="9"/>
    </row>
    <row r="20" spans="2:16" ht="18">
      <c r="B20" s="10">
        <v>5</v>
      </c>
      <c r="C20" s="16" t="s">
        <v>19</v>
      </c>
      <c r="D20" s="16" t="s">
        <v>7</v>
      </c>
      <c r="E20" s="16" t="s">
        <v>8</v>
      </c>
      <c r="F20" s="16" t="s">
        <v>9</v>
      </c>
      <c r="G20" s="9"/>
      <c r="H20" s="9"/>
      <c r="J20" s="10">
        <v>5</v>
      </c>
      <c r="K20" s="14" t="s">
        <v>17</v>
      </c>
      <c r="L20" s="14" t="s">
        <v>7</v>
      </c>
      <c r="M20" s="14" t="s">
        <v>22</v>
      </c>
      <c r="N20" s="14" t="s">
        <v>11</v>
      </c>
      <c r="P20">
        <v>830</v>
      </c>
    </row>
    <row r="21" spans="2:14" ht="18">
      <c r="B21" s="10">
        <v>6</v>
      </c>
      <c r="C21" s="16" t="s">
        <v>19</v>
      </c>
      <c r="D21" s="16" t="s">
        <v>7</v>
      </c>
      <c r="E21" s="16" t="s">
        <v>8</v>
      </c>
      <c r="F21" s="16" t="s">
        <v>11</v>
      </c>
      <c r="G21" s="9"/>
      <c r="H21" s="9"/>
      <c r="J21" s="10">
        <v>6</v>
      </c>
      <c r="K21" s="14" t="s">
        <v>17</v>
      </c>
      <c r="L21" s="14" t="s">
        <v>7</v>
      </c>
      <c r="M21" s="14" t="s">
        <v>22</v>
      </c>
      <c r="N21" s="14" t="s">
        <v>12</v>
      </c>
    </row>
    <row r="22" spans="2:14" ht="18">
      <c r="B22" s="10">
        <v>7</v>
      </c>
      <c r="C22" s="17" t="s">
        <v>20</v>
      </c>
      <c r="D22" s="17" t="s">
        <v>21</v>
      </c>
      <c r="E22" s="17" t="s">
        <v>120</v>
      </c>
      <c r="F22" s="17" t="s">
        <v>9</v>
      </c>
      <c r="G22" s="9"/>
      <c r="H22" s="9"/>
      <c r="J22" s="10">
        <v>7</v>
      </c>
      <c r="K22" s="14" t="s">
        <v>17</v>
      </c>
      <c r="L22" s="14" t="s">
        <v>7</v>
      </c>
      <c r="M22" s="14" t="s">
        <v>22</v>
      </c>
      <c r="N22" s="14" t="s">
        <v>13</v>
      </c>
    </row>
    <row r="23" spans="2:14" ht="18">
      <c r="B23" s="10">
        <v>8</v>
      </c>
      <c r="C23" s="18" t="s">
        <v>19</v>
      </c>
      <c r="D23" s="18" t="s">
        <v>16</v>
      </c>
      <c r="E23" s="18" t="s">
        <v>120</v>
      </c>
      <c r="F23" s="18" t="s">
        <v>9</v>
      </c>
      <c r="G23" s="9"/>
      <c r="H23" s="9"/>
      <c r="J23" s="10">
        <v>8</v>
      </c>
      <c r="K23" s="13" t="s">
        <v>6</v>
      </c>
      <c r="L23" s="13" t="s">
        <v>16</v>
      </c>
      <c r="M23" s="13" t="s">
        <v>22</v>
      </c>
      <c r="N23" s="13" t="s">
        <v>9</v>
      </c>
    </row>
    <row r="24" spans="2:16" ht="18">
      <c r="B24" s="10">
        <v>9</v>
      </c>
      <c r="C24" s="15" t="s">
        <v>18</v>
      </c>
      <c r="D24" s="15" t="s">
        <v>16</v>
      </c>
      <c r="E24" s="15" t="s">
        <v>120</v>
      </c>
      <c r="F24" s="15" t="s">
        <v>9</v>
      </c>
      <c r="G24" s="9"/>
      <c r="H24" s="9"/>
      <c r="J24" s="10">
        <v>9</v>
      </c>
      <c r="K24" s="13" t="s">
        <v>6</v>
      </c>
      <c r="L24" s="13" t="s">
        <v>16</v>
      </c>
      <c r="M24" s="13" t="s">
        <v>22</v>
      </c>
      <c r="N24" s="13" t="s">
        <v>11</v>
      </c>
      <c r="P24">
        <v>930</v>
      </c>
    </row>
    <row r="25" spans="2:14" ht="18">
      <c r="B25" s="10">
        <v>10</v>
      </c>
      <c r="C25" s="13" t="s">
        <v>6</v>
      </c>
      <c r="D25" s="13" t="s">
        <v>16</v>
      </c>
      <c r="E25" s="13" t="s">
        <v>8</v>
      </c>
      <c r="F25" s="13" t="s">
        <v>9</v>
      </c>
      <c r="G25" s="9"/>
      <c r="H25" s="9"/>
      <c r="J25" s="10">
        <v>10</v>
      </c>
      <c r="K25" s="13" t="s">
        <v>6</v>
      </c>
      <c r="L25" s="13" t="s">
        <v>16</v>
      </c>
      <c r="M25" s="13" t="s">
        <v>22</v>
      </c>
      <c r="N25" s="13" t="s">
        <v>12</v>
      </c>
    </row>
    <row r="26" spans="2:14" ht="18">
      <c r="B26" s="10">
        <v>11</v>
      </c>
      <c r="C26" s="13" t="s">
        <v>6</v>
      </c>
      <c r="D26" s="13" t="s">
        <v>16</v>
      </c>
      <c r="E26" s="13" t="s">
        <v>8</v>
      </c>
      <c r="F26" s="13" t="s">
        <v>11</v>
      </c>
      <c r="G26" s="9"/>
      <c r="H26" s="9"/>
      <c r="J26" s="10">
        <v>11</v>
      </c>
      <c r="K26" s="14" t="s">
        <v>17</v>
      </c>
      <c r="L26" s="14" t="s">
        <v>7</v>
      </c>
      <c r="M26" s="14" t="s">
        <v>23</v>
      </c>
      <c r="N26" s="14" t="s">
        <v>9</v>
      </c>
    </row>
    <row r="27" spans="2:14" ht="18">
      <c r="B27" s="10">
        <v>12</v>
      </c>
      <c r="C27" s="13" t="s">
        <v>6</v>
      </c>
      <c r="D27" s="13" t="s">
        <v>16</v>
      </c>
      <c r="E27" s="13" t="s">
        <v>8</v>
      </c>
      <c r="F27" s="13" t="s">
        <v>12</v>
      </c>
      <c r="G27" s="9"/>
      <c r="H27" s="9"/>
      <c r="J27" s="10">
        <v>12</v>
      </c>
      <c r="K27" s="14" t="s">
        <v>17</v>
      </c>
      <c r="L27" s="14" t="s">
        <v>7</v>
      </c>
      <c r="M27" s="14" t="s">
        <v>23</v>
      </c>
      <c r="N27" s="14" t="s">
        <v>11</v>
      </c>
    </row>
    <row r="28" spans="2:16" ht="18">
      <c r="B28" s="10">
        <v>13</v>
      </c>
      <c r="C28" s="11" t="s">
        <v>6</v>
      </c>
      <c r="D28" s="11" t="s">
        <v>7</v>
      </c>
      <c r="E28" s="11" t="s">
        <v>8</v>
      </c>
      <c r="F28" s="11" t="s">
        <v>9</v>
      </c>
      <c r="G28" s="9"/>
      <c r="H28" s="9"/>
      <c r="J28" s="10">
        <v>13</v>
      </c>
      <c r="K28" s="13" t="s">
        <v>6</v>
      </c>
      <c r="L28" s="13" t="s">
        <v>16</v>
      </c>
      <c r="M28" s="13" t="s">
        <v>23</v>
      </c>
      <c r="N28" s="13" t="s">
        <v>9</v>
      </c>
      <c r="P28">
        <v>1030</v>
      </c>
    </row>
    <row r="29" spans="2:14" ht="18">
      <c r="B29" s="10">
        <v>14</v>
      </c>
      <c r="C29" s="11" t="s">
        <v>6</v>
      </c>
      <c r="D29" s="11" t="s">
        <v>7</v>
      </c>
      <c r="E29" s="11" t="s">
        <v>8</v>
      </c>
      <c r="F29" s="11" t="s">
        <v>11</v>
      </c>
      <c r="G29" s="9"/>
      <c r="H29" s="9"/>
      <c r="J29" s="10">
        <v>14</v>
      </c>
      <c r="K29" s="13" t="s">
        <v>6</v>
      </c>
      <c r="L29" s="13" t="s">
        <v>16</v>
      </c>
      <c r="M29" s="13" t="s">
        <v>23</v>
      </c>
      <c r="N29" s="13" t="s">
        <v>11</v>
      </c>
    </row>
    <row r="30" spans="2:14" ht="18">
      <c r="B30" s="10">
        <v>15</v>
      </c>
      <c r="C30" s="11" t="s">
        <v>6</v>
      </c>
      <c r="D30" s="11" t="s">
        <v>7</v>
      </c>
      <c r="E30" s="11" t="s">
        <v>8</v>
      </c>
      <c r="F30" s="11" t="s">
        <v>12</v>
      </c>
      <c r="G30" s="9"/>
      <c r="H30" s="9"/>
      <c r="J30" s="10">
        <v>15</v>
      </c>
      <c r="K30" s="11" t="s">
        <v>6</v>
      </c>
      <c r="L30" s="11" t="s">
        <v>7</v>
      </c>
      <c r="M30" s="11" t="s">
        <v>23</v>
      </c>
      <c r="N30" s="11" t="s">
        <v>9</v>
      </c>
    </row>
    <row r="31" spans="2:14" ht="18">
      <c r="B31" s="10">
        <v>16</v>
      </c>
      <c r="C31" s="11" t="s">
        <v>6</v>
      </c>
      <c r="D31" s="11" t="s">
        <v>7</v>
      </c>
      <c r="E31" s="11" t="s">
        <v>8</v>
      </c>
      <c r="F31" s="11" t="s">
        <v>13</v>
      </c>
      <c r="G31" s="9"/>
      <c r="H31" s="9"/>
      <c r="J31" s="10">
        <v>16</v>
      </c>
      <c r="K31" s="11" t="s">
        <v>6</v>
      </c>
      <c r="L31" s="11" t="s">
        <v>7</v>
      </c>
      <c r="M31" s="11" t="s">
        <v>23</v>
      </c>
      <c r="N31" s="11" t="s">
        <v>11</v>
      </c>
    </row>
    <row r="32" spans="2:16" ht="18">
      <c r="B32" s="10">
        <v>17</v>
      </c>
      <c r="C32" s="11" t="s">
        <v>6</v>
      </c>
      <c r="D32" s="11" t="s">
        <v>7</v>
      </c>
      <c r="E32" s="11" t="s">
        <v>8</v>
      </c>
      <c r="F32" s="11" t="s">
        <v>14</v>
      </c>
      <c r="G32" s="9"/>
      <c r="H32" s="9"/>
      <c r="J32" s="10">
        <v>17</v>
      </c>
      <c r="K32" s="13" t="s">
        <v>6</v>
      </c>
      <c r="L32" s="13" t="s">
        <v>16</v>
      </c>
      <c r="M32" s="13" t="s">
        <v>24</v>
      </c>
      <c r="N32" s="13" t="s">
        <v>9</v>
      </c>
      <c r="P32">
        <v>1130</v>
      </c>
    </row>
    <row r="33" spans="2:14" ht="18">
      <c r="B33" s="10">
        <v>18</v>
      </c>
      <c r="C33" s="11" t="s">
        <v>6</v>
      </c>
      <c r="D33" s="11" t="s">
        <v>7</v>
      </c>
      <c r="E33" s="11" t="s">
        <v>8</v>
      </c>
      <c r="F33" s="11" t="s">
        <v>15</v>
      </c>
      <c r="G33" s="9"/>
      <c r="H33" s="9"/>
      <c r="J33" s="10">
        <v>18</v>
      </c>
      <c r="K33" s="14" t="s">
        <v>17</v>
      </c>
      <c r="L33" s="14" t="s">
        <v>7</v>
      </c>
      <c r="M33" s="14" t="s">
        <v>24</v>
      </c>
      <c r="N33" s="14" t="s">
        <v>9</v>
      </c>
    </row>
    <row r="34" spans="2:14" ht="18">
      <c r="B34" s="10">
        <v>19</v>
      </c>
      <c r="C34" s="16" t="s">
        <v>19</v>
      </c>
      <c r="D34" s="16" t="s">
        <v>7</v>
      </c>
      <c r="E34" s="16" t="s">
        <v>22</v>
      </c>
      <c r="F34" s="16" t="s">
        <v>9</v>
      </c>
      <c r="G34" s="9"/>
      <c r="H34" s="9"/>
      <c r="J34" s="10">
        <v>19</v>
      </c>
      <c r="K34" s="11" t="s">
        <v>6</v>
      </c>
      <c r="L34" s="11" t="s">
        <v>7</v>
      </c>
      <c r="M34" s="11" t="s">
        <v>24</v>
      </c>
      <c r="N34" s="11" t="s">
        <v>9</v>
      </c>
    </row>
    <row r="35" spans="2:8" ht="18">
      <c r="B35" s="10">
        <v>20</v>
      </c>
      <c r="C35" s="16" t="s">
        <v>19</v>
      </c>
      <c r="D35" s="16" t="s">
        <v>7</v>
      </c>
      <c r="E35" s="16" t="s">
        <v>22</v>
      </c>
      <c r="F35" s="16" t="s">
        <v>11</v>
      </c>
      <c r="G35" s="9"/>
      <c r="H35" s="9"/>
    </row>
    <row r="36" spans="2:16" ht="18">
      <c r="B36" s="10">
        <v>21</v>
      </c>
      <c r="C36" s="17" t="s">
        <v>20</v>
      </c>
      <c r="D36" s="17" t="s">
        <v>21</v>
      </c>
      <c r="E36" s="17" t="s">
        <v>127</v>
      </c>
      <c r="F36" s="17" t="s">
        <v>9</v>
      </c>
      <c r="G36" s="9"/>
      <c r="H36" s="9"/>
      <c r="J36" s="10"/>
      <c r="P36">
        <v>1230</v>
      </c>
    </row>
    <row r="37" spans="2:10" ht="18">
      <c r="B37" s="10">
        <v>22</v>
      </c>
      <c r="C37" s="18" t="s">
        <v>19</v>
      </c>
      <c r="D37" s="18" t="s">
        <v>16</v>
      </c>
      <c r="E37" s="18" t="s">
        <v>127</v>
      </c>
      <c r="F37" s="18" t="s">
        <v>9</v>
      </c>
      <c r="G37" s="9"/>
      <c r="H37" s="9"/>
      <c r="J37" s="10"/>
    </row>
    <row r="38" spans="2:10" ht="18">
      <c r="B38" s="10">
        <v>23</v>
      </c>
      <c r="C38" s="15" t="s">
        <v>18</v>
      </c>
      <c r="D38" s="15" t="s">
        <v>16</v>
      </c>
      <c r="E38" s="15" t="s">
        <v>127</v>
      </c>
      <c r="F38" s="15" t="s">
        <v>9</v>
      </c>
      <c r="G38" s="9"/>
      <c r="H38" s="9"/>
      <c r="J38" s="10"/>
    </row>
    <row r="39" spans="2:10" ht="18">
      <c r="B39" s="10">
        <v>24</v>
      </c>
      <c r="C39" s="11" t="s">
        <v>6</v>
      </c>
      <c r="D39" s="11" t="s">
        <v>7</v>
      </c>
      <c r="E39" s="11" t="s">
        <v>22</v>
      </c>
      <c r="F39" s="11" t="s">
        <v>9</v>
      </c>
      <c r="G39" s="9"/>
      <c r="H39" s="9"/>
      <c r="J39" s="10"/>
    </row>
    <row r="40" spans="2:16" ht="18">
      <c r="B40" s="10">
        <v>25</v>
      </c>
      <c r="C40" s="11" t="s">
        <v>6</v>
      </c>
      <c r="D40" s="11" t="s">
        <v>7</v>
      </c>
      <c r="E40" s="11" t="s">
        <v>22</v>
      </c>
      <c r="F40" s="11" t="s">
        <v>11</v>
      </c>
      <c r="G40" s="9"/>
      <c r="H40" s="9"/>
      <c r="J40" s="10"/>
      <c r="P40">
        <v>130</v>
      </c>
    </row>
    <row r="41" spans="2:10" ht="18">
      <c r="B41" s="10">
        <v>26</v>
      </c>
      <c r="C41" s="11" t="s">
        <v>6</v>
      </c>
      <c r="D41" s="11" t="s">
        <v>7</v>
      </c>
      <c r="E41" s="11" t="s">
        <v>22</v>
      </c>
      <c r="F41" s="11" t="s">
        <v>12</v>
      </c>
      <c r="G41" s="9"/>
      <c r="H41" s="9"/>
      <c r="J41" s="10"/>
    </row>
    <row r="42" spans="2:10" ht="18">
      <c r="B42" s="10">
        <v>27</v>
      </c>
      <c r="C42" s="11" t="s">
        <v>6</v>
      </c>
      <c r="D42" s="11" t="s">
        <v>7</v>
      </c>
      <c r="E42" s="11" t="s">
        <v>22</v>
      </c>
      <c r="F42" s="11" t="s">
        <v>13</v>
      </c>
      <c r="G42" s="9"/>
      <c r="H42" s="9"/>
      <c r="J42" s="10"/>
    </row>
    <row r="43" spans="2:10" ht="18">
      <c r="B43" s="10">
        <v>28</v>
      </c>
      <c r="C43" s="11" t="s">
        <v>6</v>
      </c>
      <c r="D43" s="11" t="s">
        <v>7</v>
      </c>
      <c r="E43" s="11" t="s">
        <v>22</v>
      </c>
      <c r="F43" s="11" t="s">
        <v>14</v>
      </c>
      <c r="G43" s="9"/>
      <c r="H43" s="9"/>
      <c r="J43" s="10"/>
    </row>
    <row r="44" spans="2:8" ht="18">
      <c r="B44" s="10">
        <v>29</v>
      </c>
      <c r="C44" s="11" t="s">
        <v>6</v>
      </c>
      <c r="D44" s="11" t="s">
        <v>7</v>
      </c>
      <c r="E44" s="11" t="s">
        <v>22</v>
      </c>
      <c r="F44" s="11" t="s">
        <v>15</v>
      </c>
      <c r="G44" s="9"/>
      <c r="H44" s="9"/>
    </row>
    <row r="45" spans="2:8" ht="18">
      <c r="B45" s="10">
        <v>30</v>
      </c>
      <c r="C45" s="16" t="s">
        <v>19</v>
      </c>
      <c r="D45" s="16" t="s">
        <v>7</v>
      </c>
      <c r="E45" s="16" t="s">
        <v>24</v>
      </c>
      <c r="F45" s="16" t="s">
        <v>9</v>
      </c>
      <c r="G45" s="9"/>
      <c r="H45" s="9"/>
    </row>
    <row r="46" spans="2:8" ht="18">
      <c r="B46" s="10"/>
      <c r="G46" s="9"/>
      <c r="H46" s="9"/>
    </row>
    <row r="47" ht="18">
      <c r="B47" s="10"/>
    </row>
    <row r="48" ht="18">
      <c r="B48" s="10"/>
    </row>
    <row r="49" ht="18">
      <c r="B49" s="10"/>
    </row>
    <row r="50" ht="18">
      <c r="B50" s="10"/>
    </row>
    <row r="51" ht="18">
      <c r="B51" s="10"/>
    </row>
    <row r="52" ht="18">
      <c r="B52" s="10"/>
    </row>
    <row r="66" spans="3:6" ht="18">
      <c r="C66" s="134"/>
      <c r="D66" s="134"/>
      <c r="E66" s="134"/>
      <c r="F66" s="134"/>
    </row>
    <row r="67" spans="3:6" ht="18">
      <c r="C67" s="134"/>
      <c r="D67" s="134"/>
      <c r="E67" s="134"/>
      <c r="F67" s="134"/>
    </row>
    <row r="68" spans="3:6" ht="18">
      <c r="C68" s="134"/>
      <c r="D68" s="134"/>
      <c r="E68" s="134"/>
      <c r="F68" s="13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2"/>
  <sheetViews>
    <sheetView zoomScale="75" zoomScaleNormal="75" workbookViewId="0" topLeftCell="A1">
      <selection activeCell="D98" sqref="D98"/>
    </sheetView>
  </sheetViews>
  <sheetFormatPr defaultColWidth="8.875" defaultRowHeight="15.75"/>
  <cols>
    <col min="1" max="1" width="3.125" style="68" customWidth="1"/>
    <col min="2" max="2" width="22.50390625" style="70" customWidth="1"/>
    <col min="3" max="3" width="19.00390625" style="79" customWidth="1"/>
    <col min="4" max="4" width="18.875" style="79" customWidth="1"/>
    <col min="5" max="5" width="27.875" style="79" customWidth="1"/>
    <col min="6" max="6" width="13.50390625" style="79" hidden="1" customWidth="1"/>
    <col min="7" max="7" width="31.00390625" style="68" customWidth="1"/>
    <col min="8" max="16384" width="8.875" style="68" customWidth="1"/>
  </cols>
  <sheetData>
    <row r="2" spans="4:5" ht="15">
      <c r="D2" s="80" t="s">
        <v>157</v>
      </c>
      <c r="E2" s="80"/>
    </row>
    <row r="3" ht="15">
      <c r="A3" s="81" t="s">
        <v>39</v>
      </c>
    </row>
    <row r="4" spans="2:7" ht="36">
      <c r="B4" s="82" t="s">
        <v>34</v>
      </c>
      <c r="C4" s="83" t="s">
        <v>35</v>
      </c>
      <c r="D4" s="83" t="s">
        <v>36</v>
      </c>
      <c r="E4" s="83" t="s">
        <v>37</v>
      </c>
      <c r="F4" s="83" t="s">
        <v>158</v>
      </c>
      <c r="G4" s="83" t="s">
        <v>108</v>
      </c>
    </row>
    <row r="5" spans="1:7" ht="18">
      <c r="A5" s="208">
        <v>1</v>
      </c>
      <c r="B5" s="223" t="s">
        <v>126</v>
      </c>
      <c r="C5" s="216">
        <v>8</v>
      </c>
      <c r="D5" s="216">
        <v>8</v>
      </c>
      <c r="E5" s="216">
        <f aca="true" t="shared" si="0" ref="E5:E19">SUM(C5:D5)</f>
        <v>16</v>
      </c>
      <c r="F5" s="219">
        <f aca="true" t="shared" si="1" ref="F5:F19">SUM(C5:D5)</f>
        <v>16</v>
      </c>
      <c r="G5" s="135">
        <v>7.67</v>
      </c>
    </row>
    <row r="6" spans="1:7" ht="18">
      <c r="A6" s="208">
        <v>2</v>
      </c>
      <c r="B6" s="223" t="s">
        <v>179</v>
      </c>
      <c r="C6" s="216">
        <v>8</v>
      </c>
      <c r="D6" s="215">
        <v>8</v>
      </c>
      <c r="E6" s="216">
        <f t="shared" si="0"/>
        <v>16</v>
      </c>
      <c r="F6" s="219">
        <f t="shared" si="1"/>
        <v>16</v>
      </c>
      <c r="G6" s="135">
        <v>6.83</v>
      </c>
    </row>
    <row r="7" spans="1:7" ht="18">
      <c r="A7" s="208">
        <v>3</v>
      </c>
      <c r="B7" s="223" t="s">
        <v>125</v>
      </c>
      <c r="C7" s="211">
        <v>8</v>
      </c>
      <c r="D7" s="216">
        <v>5</v>
      </c>
      <c r="E7" s="216">
        <f t="shared" si="0"/>
        <v>13</v>
      </c>
      <c r="F7" s="219">
        <f t="shared" si="1"/>
        <v>13</v>
      </c>
      <c r="G7" s="135">
        <v>9.33</v>
      </c>
    </row>
    <row r="8" spans="1:7" ht="18">
      <c r="A8" s="208">
        <v>4</v>
      </c>
      <c r="B8" s="223" t="s">
        <v>115</v>
      </c>
      <c r="C8" s="216">
        <v>5</v>
      </c>
      <c r="D8" s="215">
        <v>8</v>
      </c>
      <c r="E8" s="216">
        <f t="shared" si="0"/>
        <v>13</v>
      </c>
      <c r="F8" s="219">
        <f t="shared" si="1"/>
        <v>13</v>
      </c>
      <c r="G8" s="135">
        <v>7.33</v>
      </c>
    </row>
    <row r="9" spans="1:7" ht="18">
      <c r="A9" s="208">
        <v>5</v>
      </c>
      <c r="B9" s="223" t="s">
        <v>183</v>
      </c>
      <c r="C9" s="211">
        <v>3</v>
      </c>
      <c r="D9" s="216">
        <v>8</v>
      </c>
      <c r="E9" s="216">
        <f t="shared" si="0"/>
        <v>11</v>
      </c>
      <c r="F9" s="219">
        <f t="shared" si="1"/>
        <v>11</v>
      </c>
      <c r="G9" s="135">
        <v>7.83</v>
      </c>
    </row>
    <row r="10" spans="1:7" ht="18">
      <c r="A10" s="208">
        <v>6</v>
      </c>
      <c r="B10" s="223" t="s">
        <v>180</v>
      </c>
      <c r="C10" s="222">
        <v>8</v>
      </c>
      <c r="D10" s="216">
        <v>3</v>
      </c>
      <c r="E10" s="216">
        <f t="shared" si="0"/>
        <v>11</v>
      </c>
      <c r="F10" s="219">
        <f t="shared" si="1"/>
        <v>11</v>
      </c>
      <c r="G10" s="135">
        <v>5.77</v>
      </c>
    </row>
    <row r="11" spans="1:7" ht="18">
      <c r="A11" s="208">
        <v>7</v>
      </c>
      <c r="B11" s="223" t="s">
        <v>184</v>
      </c>
      <c r="C11" s="211">
        <v>5</v>
      </c>
      <c r="D11" s="216">
        <v>5</v>
      </c>
      <c r="E11" s="216">
        <f t="shared" si="0"/>
        <v>10</v>
      </c>
      <c r="F11" s="219">
        <f t="shared" si="1"/>
        <v>10</v>
      </c>
      <c r="G11" s="135">
        <v>6.67</v>
      </c>
    </row>
    <row r="12" spans="1:7" ht="18">
      <c r="A12" s="85">
        <v>9</v>
      </c>
      <c r="B12" s="24" t="s">
        <v>118</v>
      </c>
      <c r="C12" s="215">
        <v>5</v>
      </c>
      <c r="D12" s="216">
        <v>5</v>
      </c>
      <c r="E12" s="216">
        <f t="shared" si="0"/>
        <v>10</v>
      </c>
      <c r="F12" s="219">
        <f t="shared" si="1"/>
        <v>10</v>
      </c>
      <c r="G12" s="135">
        <v>5.17</v>
      </c>
    </row>
    <row r="13" spans="1:7" ht="18">
      <c r="A13" s="208">
        <v>8</v>
      </c>
      <c r="B13" s="223" t="s">
        <v>178</v>
      </c>
      <c r="C13" s="221">
        <v>5</v>
      </c>
      <c r="D13" s="216">
        <v>5</v>
      </c>
      <c r="E13" s="216">
        <f t="shared" si="0"/>
        <v>10</v>
      </c>
      <c r="F13" s="219">
        <f t="shared" si="1"/>
        <v>10</v>
      </c>
      <c r="G13" s="135">
        <v>5.33</v>
      </c>
    </row>
    <row r="14" spans="1:7" ht="18">
      <c r="A14" s="84">
        <v>11</v>
      </c>
      <c r="B14" s="24" t="s">
        <v>232</v>
      </c>
      <c r="C14" s="211">
        <v>3</v>
      </c>
      <c r="D14" s="216">
        <v>3</v>
      </c>
      <c r="E14" s="216">
        <f t="shared" si="0"/>
        <v>6</v>
      </c>
      <c r="F14" s="219">
        <f t="shared" si="1"/>
        <v>6</v>
      </c>
      <c r="G14" s="135">
        <v>3.57</v>
      </c>
    </row>
    <row r="15" spans="1:7" ht="18">
      <c r="A15" s="84">
        <v>10</v>
      </c>
      <c r="B15" s="24" t="s">
        <v>176</v>
      </c>
      <c r="C15" s="220">
        <v>3</v>
      </c>
      <c r="D15" s="215">
        <v>3</v>
      </c>
      <c r="E15" s="216">
        <f t="shared" si="0"/>
        <v>6</v>
      </c>
      <c r="F15" s="219">
        <f t="shared" si="1"/>
        <v>6</v>
      </c>
      <c r="G15" s="135">
        <v>4.9</v>
      </c>
    </row>
    <row r="16" spans="1:7" ht="18">
      <c r="A16" s="84">
        <v>12</v>
      </c>
      <c r="B16" s="24" t="s">
        <v>230</v>
      </c>
      <c r="C16" s="222">
        <v>3</v>
      </c>
      <c r="D16" s="215">
        <v>1</v>
      </c>
      <c r="E16" s="216">
        <f t="shared" si="0"/>
        <v>4</v>
      </c>
      <c r="F16" s="219">
        <f t="shared" si="1"/>
        <v>4</v>
      </c>
      <c r="G16" s="135">
        <v>5</v>
      </c>
    </row>
    <row r="17" spans="1:7" ht="18">
      <c r="A17" s="84">
        <v>13</v>
      </c>
      <c r="B17" s="24" t="s">
        <v>177</v>
      </c>
      <c r="C17" s="220">
        <v>1</v>
      </c>
      <c r="D17" s="215">
        <v>1</v>
      </c>
      <c r="E17" s="216">
        <f t="shared" si="0"/>
        <v>2</v>
      </c>
      <c r="F17" s="219">
        <f t="shared" si="1"/>
        <v>2</v>
      </c>
      <c r="G17" s="135">
        <v>3.23</v>
      </c>
    </row>
    <row r="18" spans="1:7" ht="18">
      <c r="A18" s="84">
        <v>14</v>
      </c>
      <c r="B18" s="24" t="s">
        <v>181</v>
      </c>
      <c r="C18" s="220">
        <v>1</v>
      </c>
      <c r="D18" s="216">
        <v>0</v>
      </c>
      <c r="E18" s="216">
        <f t="shared" si="0"/>
        <v>1</v>
      </c>
      <c r="F18" s="219">
        <f t="shared" si="1"/>
        <v>1</v>
      </c>
      <c r="G18" s="135">
        <v>2.57</v>
      </c>
    </row>
    <row r="19" spans="1:7" ht="13.5">
      <c r="A19" s="84"/>
      <c r="B19" s="85"/>
      <c r="C19" s="86"/>
      <c r="D19" s="90"/>
      <c r="E19" s="86">
        <f t="shared" si="0"/>
        <v>0</v>
      </c>
      <c r="F19" s="87">
        <f t="shared" si="1"/>
        <v>0</v>
      </c>
      <c r="G19" s="88"/>
    </row>
    <row r="20" spans="1:7" ht="15">
      <c r="A20" s="81" t="s">
        <v>38</v>
      </c>
      <c r="G20" s="94"/>
    </row>
    <row r="21" spans="2:7" ht="36">
      <c r="B21" s="82" t="s">
        <v>34</v>
      </c>
      <c r="C21" s="83" t="s">
        <v>35</v>
      </c>
      <c r="D21" s="83" t="s">
        <v>36</v>
      </c>
      <c r="E21" s="83" t="s">
        <v>37</v>
      </c>
      <c r="F21" s="83" t="s">
        <v>158</v>
      </c>
      <c r="G21" s="83" t="s">
        <v>108</v>
      </c>
    </row>
    <row r="22" spans="1:7" ht="18">
      <c r="A22" s="208">
        <v>1</v>
      </c>
      <c r="B22" s="223" t="s">
        <v>186</v>
      </c>
      <c r="C22" s="86">
        <v>8</v>
      </c>
      <c r="D22" s="86">
        <v>8</v>
      </c>
      <c r="E22" s="86">
        <f aca="true" t="shared" si="2" ref="E22:E30">SUM(C22:D22)</f>
        <v>16</v>
      </c>
      <c r="F22" s="87">
        <f aca="true" t="shared" si="3" ref="F22:F30">SUM(C22:D22)</f>
        <v>16</v>
      </c>
      <c r="G22" s="88">
        <v>10</v>
      </c>
    </row>
    <row r="23" spans="1:7" ht="18">
      <c r="A23" s="208">
        <v>3</v>
      </c>
      <c r="B23" s="223" t="s">
        <v>189</v>
      </c>
      <c r="C23" s="89">
        <v>5</v>
      </c>
      <c r="D23" s="86">
        <v>8</v>
      </c>
      <c r="E23" s="86">
        <f t="shared" si="2"/>
        <v>13</v>
      </c>
      <c r="F23" s="87">
        <f t="shared" si="3"/>
        <v>13</v>
      </c>
      <c r="G23" s="88">
        <v>4.83</v>
      </c>
    </row>
    <row r="24" spans="1:7" ht="18">
      <c r="A24" s="208">
        <v>2</v>
      </c>
      <c r="B24" s="223" t="s">
        <v>192</v>
      </c>
      <c r="C24" s="89">
        <v>8</v>
      </c>
      <c r="D24" s="86">
        <v>5</v>
      </c>
      <c r="E24" s="86">
        <f t="shared" si="2"/>
        <v>13</v>
      </c>
      <c r="F24" s="87">
        <f t="shared" si="3"/>
        <v>13</v>
      </c>
      <c r="G24" s="88">
        <v>5</v>
      </c>
    </row>
    <row r="25" spans="1:7" ht="18">
      <c r="A25" s="208">
        <v>5</v>
      </c>
      <c r="B25" s="223" t="s">
        <v>193</v>
      </c>
      <c r="C25" s="89">
        <v>8</v>
      </c>
      <c r="D25" s="86">
        <v>3</v>
      </c>
      <c r="E25" s="86">
        <f t="shared" si="2"/>
        <v>11</v>
      </c>
      <c r="F25" s="87">
        <f t="shared" si="3"/>
        <v>11</v>
      </c>
      <c r="G25" s="88">
        <v>5</v>
      </c>
    </row>
    <row r="26" spans="1:7" ht="18">
      <c r="A26" s="208">
        <v>4</v>
      </c>
      <c r="B26" s="223" t="s">
        <v>188</v>
      </c>
      <c r="C26" s="89">
        <v>3</v>
      </c>
      <c r="D26" s="90">
        <v>8</v>
      </c>
      <c r="E26" s="86">
        <f t="shared" si="2"/>
        <v>11</v>
      </c>
      <c r="F26" s="87">
        <f t="shared" si="3"/>
        <v>11</v>
      </c>
      <c r="G26" s="88">
        <v>6.67</v>
      </c>
    </row>
    <row r="27" spans="1:7" ht="18">
      <c r="A27" s="208">
        <v>6</v>
      </c>
      <c r="B27" s="223" t="s">
        <v>187</v>
      </c>
      <c r="C27" s="95">
        <v>5</v>
      </c>
      <c r="D27" s="86">
        <v>5</v>
      </c>
      <c r="E27" s="86">
        <f t="shared" si="2"/>
        <v>10</v>
      </c>
      <c r="F27" s="87">
        <f t="shared" si="3"/>
        <v>10</v>
      </c>
      <c r="G27" s="88">
        <v>3.9</v>
      </c>
    </row>
    <row r="28" spans="1:7" ht="18">
      <c r="A28" s="84">
        <v>8</v>
      </c>
      <c r="B28" s="22" t="s">
        <v>191</v>
      </c>
      <c r="C28" s="86">
        <v>3</v>
      </c>
      <c r="D28" s="86">
        <v>5</v>
      </c>
      <c r="E28" s="86">
        <f t="shared" si="2"/>
        <v>8</v>
      </c>
      <c r="F28" s="87">
        <f t="shared" si="3"/>
        <v>8</v>
      </c>
      <c r="G28" s="88">
        <v>3.83</v>
      </c>
    </row>
    <row r="29" spans="1:7" ht="18">
      <c r="A29" s="84">
        <v>7</v>
      </c>
      <c r="B29" s="22" t="s">
        <v>194</v>
      </c>
      <c r="C29" s="93">
        <v>5</v>
      </c>
      <c r="D29" s="86">
        <v>3</v>
      </c>
      <c r="E29" s="86">
        <f t="shared" si="2"/>
        <v>8</v>
      </c>
      <c r="F29" s="87">
        <f t="shared" si="3"/>
        <v>8</v>
      </c>
      <c r="G29" s="88">
        <v>4</v>
      </c>
    </row>
    <row r="30" spans="1:7" ht="18">
      <c r="A30" s="84">
        <v>9</v>
      </c>
      <c r="B30" s="22" t="s">
        <v>190</v>
      </c>
      <c r="C30" s="91">
        <v>1</v>
      </c>
      <c r="D30" s="86">
        <v>3</v>
      </c>
      <c r="E30" s="86">
        <f t="shared" si="2"/>
        <v>4</v>
      </c>
      <c r="F30" s="87">
        <f t="shared" si="3"/>
        <v>4</v>
      </c>
      <c r="G30" s="88">
        <v>4.17</v>
      </c>
    </row>
    <row r="31" spans="1:7" ht="15">
      <c r="A31" s="81" t="s">
        <v>240</v>
      </c>
      <c r="B31" s="197" t="s">
        <v>239</v>
      </c>
      <c r="C31" s="98"/>
      <c r="D31" s="98"/>
      <c r="E31" s="98"/>
      <c r="F31" s="98"/>
      <c r="G31" s="94"/>
    </row>
    <row r="32" spans="2:8" ht="36">
      <c r="B32" s="82" t="s">
        <v>34</v>
      </c>
      <c r="C32" s="83" t="s">
        <v>35</v>
      </c>
      <c r="D32" s="83" t="s">
        <v>36</v>
      </c>
      <c r="E32" s="83" t="s">
        <v>37</v>
      </c>
      <c r="F32" s="83" t="s">
        <v>158</v>
      </c>
      <c r="G32" s="83" t="s">
        <v>108</v>
      </c>
      <c r="H32" s="123" t="s">
        <v>250</v>
      </c>
    </row>
    <row r="33" spans="1:8" ht="18">
      <c r="A33" s="210">
        <v>1</v>
      </c>
      <c r="B33" s="209" t="s">
        <v>164</v>
      </c>
      <c r="C33" s="211">
        <v>8</v>
      </c>
      <c r="D33" s="211">
        <v>8</v>
      </c>
      <c r="E33" s="211">
        <f aca="true" t="shared" si="4" ref="E33:E55">SUM(C33:D33)</f>
        <v>16</v>
      </c>
      <c r="F33" s="211">
        <f>SUM(C33:D33)</f>
        <v>16</v>
      </c>
      <c r="G33" s="212">
        <v>9</v>
      </c>
      <c r="H33" s="192"/>
    </row>
    <row r="34" spans="1:8" ht="18">
      <c r="A34" s="210">
        <v>2</v>
      </c>
      <c r="B34" s="209" t="s">
        <v>112</v>
      </c>
      <c r="C34" s="211">
        <v>8</v>
      </c>
      <c r="D34" s="211">
        <v>8</v>
      </c>
      <c r="E34" s="211">
        <f t="shared" si="4"/>
        <v>16</v>
      </c>
      <c r="F34" s="211">
        <f>SUM(C34:D34)</f>
        <v>16</v>
      </c>
      <c r="G34" s="212">
        <v>8</v>
      </c>
      <c r="H34" s="192"/>
    </row>
    <row r="35" spans="1:8" ht="18">
      <c r="A35" s="210">
        <v>3</v>
      </c>
      <c r="B35" s="209" t="s">
        <v>161</v>
      </c>
      <c r="C35" s="211">
        <v>8</v>
      </c>
      <c r="D35" s="211">
        <v>8</v>
      </c>
      <c r="E35" s="211">
        <f t="shared" si="4"/>
        <v>16</v>
      </c>
      <c r="F35" s="211">
        <f>SUM(C35:D35)</f>
        <v>16</v>
      </c>
      <c r="G35" s="212">
        <v>7.83</v>
      </c>
      <c r="H35" s="192"/>
    </row>
    <row r="36" spans="1:8" ht="18">
      <c r="A36" s="210">
        <v>7</v>
      </c>
      <c r="B36" s="209" t="s">
        <v>159</v>
      </c>
      <c r="C36" s="211">
        <v>5</v>
      </c>
      <c r="D36" s="211">
        <v>8</v>
      </c>
      <c r="E36" s="211">
        <f t="shared" si="4"/>
        <v>13</v>
      </c>
      <c r="F36" s="211">
        <f aca="true" t="shared" si="5" ref="F36:F55">SUM(C36:D36)</f>
        <v>13</v>
      </c>
      <c r="G36" s="212">
        <v>6.5</v>
      </c>
      <c r="H36" s="192">
        <v>11.5</v>
      </c>
    </row>
    <row r="37" spans="1:8" ht="18">
      <c r="A37" s="210">
        <v>6</v>
      </c>
      <c r="B37" s="209" t="s">
        <v>166</v>
      </c>
      <c r="C37" s="211">
        <v>8</v>
      </c>
      <c r="D37" s="211">
        <v>5</v>
      </c>
      <c r="E37" s="211">
        <f t="shared" si="4"/>
        <v>13</v>
      </c>
      <c r="F37" s="211">
        <f t="shared" si="5"/>
        <v>13</v>
      </c>
      <c r="G37" s="212">
        <v>6.5</v>
      </c>
      <c r="H37" s="192">
        <v>11.83</v>
      </c>
    </row>
    <row r="38" spans="1:8" ht="18">
      <c r="A38" s="210">
        <v>5</v>
      </c>
      <c r="B38" s="209" t="s">
        <v>173</v>
      </c>
      <c r="C38" s="211">
        <v>8</v>
      </c>
      <c r="D38" s="215">
        <v>5</v>
      </c>
      <c r="E38" s="211">
        <f t="shared" si="4"/>
        <v>13</v>
      </c>
      <c r="F38" s="211">
        <f t="shared" si="5"/>
        <v>13</v>
      </c>
      <c r="G38" s="212">
        <v>6.67</v>
      </c>
      <c r="H38" s="192"/>
    </row>
    <row r="39" spans="1:8" ht="18">
      <c r="A39" s="210">
        <v>8</v>
      </c>
      <c r="B39" s="209" t="s">
        <v>117</v>
      </c>
      <c r="C39" s="211">
        <v>5</v>
      </c>
      <c r="D39" s="211">
        <v>5</v>
      </c>
      <c r="E39" s="211">
        <f t="shared" si="4"/>
        <v>10</v>
      </c>
      <c r="F39" s="211">
        <f t="shared" si="5"/>
        <v>10</v>
      </c>
      <c r="G39" s="212">
        <v>6.83</v>
      </c>
      <c r="H39" s="192"/>
    </row>
    <row r="40" spans="1:8" ht="18">
      <c r="A40" s="210">
        <v>9</v>
      </c>
      <c r="B40" s="209" t="s">
        <v>231</v>
      </c>
      <c r="C40" s="211">
        <v>1</v>
      </c>
      <c r="D40" s="211">
        <v>8</v>
      </c>
      <c r="E40" s="211">
        <f t="shared" si="4"/>
        <v>9</v>
      </c>
      <c r="F40" s="211">
        <f t="shared" si="5"/>
        <v>9</v>
      </c>
      <c r="G40" s="212">
        <v>6.67</v>
      </c>
      <c r="H40" s="192"/>
    </row>
    <row r="41" spans="1:8" ht="18">
      <c r="A41" s="217">
        <v>14</v>
      </c>
      <c r="B41" s="218" t="s">
        <v>116</v>
      </c>
      <c r="C41" s="211">
        <v>3</v>
      </c>
      <c r="D41" s="211">
        <v>5</v>
      </c>
      <c r="E41" s="211">
        <f t="shared" si="4"/>
        <v>8</v>
      </c>
      <c r="F41" s="211">
        <f t="shared" si="5"/>
        <v>8</v>
      </c>
      <c r="G41" s="212">
        <v>4.5</v>
      </c>
      <c r="H41" s="192"/>
    </row>
    <row r="42" spans="1:8" ht="18">
      <c r="A42" s="217">
        <v>13</v>
      </c>
      <c r="B42" s="218" t="s">
        <v>167</v>
      </c>
      <c r="C42" s="211">
        <v>5</v>
      </c>
      <c r="D42" s="215">
        <v>3</v>
      </c>
      <c r="E42" s="211">
        <f t="shared" si="4"/>
        <v>8</v>
      </c>
      <c r="F42" s="211">
        <f t="shared" si="5"/>
        <v>8</v>
      </c>
      <c r="G42" s="212">
        <v>4.7</v>
      </c>
      <c r="H42" s="192"/>
    </row>
    <row r="43" spans="1:8" ht="18">
      <c r="A43" s="210">
        <v>4</v>
      </c>
      <c r="B43" s="209" t="s">
        <v>170</v>
      </c>
      <c r="C43" s="211">
        <v>8</v>
      </c>
      <c r="D43" s="215">
        <v>8</v>
      </c>
      <c r="E43" s="211">
        <f t="shared" si="4"/>
        <v>16</v>
      </c>
      <c r="F43" s="211">
        <f t="shared" si="5"/>
        <v>16</v>
      </c>
      <c r="G43" s="212">
        <v>7</v>
      </c>
      <c r="H43" s="192"/>
    </row>
    <row r="44" spans="1:8" ht="18">
      <c r="A44" s="210">
        <v>12</v>
      </c>
      <c r="B44" s="209" t="s">
        <v>172</v>
      </c>
      <c r="C44" s="211">
        <v>3</v>
      </c>
      <c r="D44" s="215">
        <v>5</v>
      </c>
      <c r="E44" s="211">
        <f t="shared" si="4"/>
        <v>8</v>
      </c>
      <c r="F44" s="211">
        <f t="shared" si="5"/>
        <v>8</v>
      </c>
      <c r="G44" s="212">
        <v>5.07</v>
      </c>
      <c r="H44" s="192"/>
    </row>
    <row r="45" spans="1:8" ht="18">
      <c r="A45" s="84">
        <v>17</v>
      </c>
      <c r="B45" s="111" t="s">
        <v>160</v>
      </c>
      <c r="C45" s="215">
        <v>3</v>
      </c>
      <c r="D45" s="216">
        <v>3</v>
      </c>
      <c r="E45" s="216">
        <f t="shared" si="4"/>
        <v>6</v>
      </c>
      <c r="F45" s="216">
        <f t="shared" si="5"/>
        <v>6</v>
      </c>
      <c r="G45" s="135">
        <v>3.87</v>
      </c>
      <c r="H45" s="192"/>
    </row>
    <row r="46" spans="1:8" ht="18">
      <c r="A46" s="84">
        <v>16</v>
      </c>
      <c r="B46" s="111" t="s">
        <v>114</v>
      </c>
      <c r="C46" s="211">
        <v>5</v>
      </c>
      <c r="D46" s="215">
        <v>1</v>
      </c>
      <c r="E46" s="216">
        <f t="shared" si="4"/>
        <v>6</v>
      </c>
      <c r="F46" s="216">
        <f t="shared" si="5"/>
        <v>6</v>
      </c>
      <c r="G46" s="135">
        <v>4.9</v>
      </c>
      <c r="H46" s="192"/>
    </row>
    <row r="47" spans="1:8" ht="18">
      <c r="A47" s="84">
        <v>15</v>
      </c>
      <c r="B47" s="111" t="s">
        <v>175</v>
      </c>
      <c r="C47" s="211">
        <v>3</v>
      </c>
      <c r="D47" s="215">
        <v>3</v>
      </c>
      <c r="E47" s="216">
        <f t="shared" si="4"/>
        <v>6</v>
      </c>
      <c r="F47" s="216">
        <f t="shared" si="5"/>
        <v>6</v>
      </c>
      <c r="G47" s="135">
        <v>6.33</v>
      </c>
      <c r="H47" s="192"/>
    </row>
    <row r="48" spans="1:8" ht="18">
      <c r="A48" s="208">
        <v>10</v>
      </c>
      <c r="B48" s="209" t="s">
        <v>162</v>
      </c>
      <c r="C48" s="211">
        <v>5</v>
      </c>
      <c r="D48" s="216">
        <v>3</v>
      </c>
      <c r="E48" s="216">
        <f t="shared" si="4"/>
        <v>8</v>
      </c>
      <c r="F48" s="216">
        <f t="shared" si="5"/>
        <v>8</v>
      </c>
      <c r="G48" s="135">
        <v>6.4</v>
      </c>
      <c r="H48" s="192"/>
    </row>
    <row r="49" spans="1:8" ht="18">
      <c r="A49" s="84">
        <v>18</v>
      </c>
      <c r="B49" s="111" t="s">
        <v>171</v>
      </c>
      <c r="C49" s="211">
        <v>5</v>
      </c>
      <c r="D49" s="215">
        <v>1</v>
      </c>
      <c r="E49" s="216">
        <f t="shared" si="4"/>
        <v>6</v>
      </c>
      <c r="F49" s="216">
        <f t="shared" si="5"/>
        <v>6</v>
      </c>
      <c r="G49" s="135">
        <v>3.83</v>
      </c>
      <c r="H49" s="192"/>
    </row>
    <row r="50" spans="1:8" ht="18">
      <c r="A50" s="84">
        <v>20</v>
      </c>
      <c r="B50" s="111" t="s">
        <v>168</v>
      </c>
      <c r="C50" s="211">
        <v>3</v>
      </c>
      <c r="D50" s="215">
        <v>1</v>
      </c>
      <c r="E50" s="216">
        <f t="shared" si="4"/>
        <v>4</v>
      </c>
      <c r="F50" s="216">
        <f t="shared" si="5"/>
        <v>4</v>
      </c>
      <c r="G50" s="135">
        <v>4.73</v>
      </c>
      <c r="H50" s="192"/>
    </row>
    <row r="51" spans="1:8" ht="18">
      <c r="A51" s="84">
        <v>19</v>
      </c>
      <c r="B51" s="111" t="s">
        <v>169</v>
      </c>
      <c r="C51" s="211">
        <v>1</v>
      </c>
      <c r="D51" s="215">
        <v>3</v>
      </c>
      <c r="E51" s="216">
        <f t="shared" si="4"/>
        <v>4</v>
      </c>
      <c r="F51" s="216">
        <f t="shared" si="5"/>
        <v>4</v>
      </c>
      <c r="G51" s="135">
        <v>5.4</v>
      </c>
      <c r="H51" s="192"/>
    </row>
    <row r="52" spans="1:8" ht="18">
      <c r="A52" s="84">
        <v>21</v>
      </c>
      <c r="B52" s="111" t="s">
        <v>174</v>
      </c>
      <c r="C52" s="211">
        <v>1</v>
      </c>
      <c r="D52" s="215">
        <v>3</v>
      </c>
      <c r="E52" s="216">
        <f t="shared" si="4"/>
        <v>4</v>
      </c>
      <c r="F52" s="216">
        <f t="shared" si="5"/>
        <v>4</v>
      </c>
      <c r="G52" s="135">
        <v>3.6</v>
      </c>
      <c r="H52" s="192"/>
    </row>
    <row r="53" spans="1:8" ht="18">
      <c r="A53" s="208">
        <v>11</v>
      </c>
      <c r="B53" s="209" t="s">
        <v>233</v>
      </c>
      <c r="C53" s="211">
        <v>3</v>
      </c>
      <c r="D53" s="216">
        <v>5</v>
      </c>
      <c r="E53" s="216">
        <f t="shared" si="4"/>
        <v>8</v>
      </c>
      <c r="F53" s="216">
        <f t="shared" si="5"/>
        <v>8</v>
      </c>
      <c r="G53" s="135">
        <v>5.67</v>
      </c>
      <c r="H53" s="192"/>
    </row>
    <row r="54" spans="1:8" ht="18">
      <c r="A54" s="84">
        <v>22</v>
      </c>
      <c r="B54" s="111" t="s">
        <v>163</v>
      </c>
      <c r="C54" s="211">
        <v>1</v>
      </c>
      <c r="D54" s="216">
        <v>1</v>
      </c>
      <c r="E54" s="216">
        <f t="shared" si="4"/>
        <v>2</v>
      </c>
      <c r="F54" s="216">
        <f t="shared" si="5"/>
        <v>2</v>
      </c>
      <c r="G54" s="135">
        <v>4.33</v>
      </c>
      <c r="H54" s="192"/>
    </row>
    <row r="55" spans="1:8" ht="18">
      <c r="A55" s="84">
        <v>23</v>
      </c>
      <c r="B55" s="111" t="s">
        <v>165</v>
      </c>
      <c r="C55" s="215">
        <v>1</v>
      </c>
      <c r="D55" s="216">
        <v>1</v>
      </c>
      <c r="E55" s="216">
        <f t="shared" si="4"/>
        <v>2</v>
      </c>
      <c r="F55" s="216">
        <f t="shared" si="5"/>
        <v>2</v>
      </c>
      <c r="G55" s="135">
        <v>2.43</v>
      </c>
      <c r="H55" s="192"/>
    </row>
    <row r="56" spans="1:7" ht="18">
      <c r="A56" s="213"/>
      <c r="B56" s="127"/>
      <c r="C56" s="214"/>
      <c r="D56" s="96"/>
      <c r="E56" s="96"/>
      <c r="F56" s="96"/>
      <c r="G56" s="94"/>
    </row>
    <row r="57" spans="1:7" ht="18">
      <c r="A57" s="213"/>
      <c r="B57" s="127"/>
      <c r="C57" s="214"/>
      <c r="D57" s="96"/>
      <c r="E57" s="96"/>
      <c r="F57" s="96"/>
      <c r="G57" s="94"/>
    </row>
    <row r="58" spans="1:7" ht="15">
      <c r="A58" s="81" t="s">
        <v>40</v>
      </c>
      <c r="B58" s="97"/>
      <c r="C58" s="98"/>
      <c r="D58" s="98"/>
      <c r="E58" s="98"/>
      <c r="F58" s="98"/>
      <c r="G58" s="94"/>
    </row>
    <row r="59" spans="2:7" ht="36">
      <c r="B59" s="82" t="s">
        <v>34</v>
      </c>
      <c r="C59" s="83" t="s">
        <v>35</v>
      </c>
      <c r="D59" s="83" t="s">
        <v>36</v>
      </c>
      <c r="E59" s="83" t="s">
        <v>37</v>
      </c>
      <c r="F59" s="83" t="s">
        <v>158</v>
      </c>
      <c r="G59" s="83" t="s">
        <v>108</v>
      </c>
    </row>
    <row r="60" spans="1:7" ht="18">
      <c r="A60" s="84">
        <v>1</v>
      </c>
      <c r="B60" s="22" t="s">
        <v>196</v>
      </c>
      <c r="C60" s="86">
        <v>3</v>
      </c>
      <c r="D60" s="86">
        <v>8</v>
      </c>
      <c r="E60" s="86">
        <f>SUM(C60:D60)</f>
        <v>11</v>
      </c>
      <c r="F60" s="87">
        <f>SUM(C60:D60)</f>
        <v>11</v>
      </c>
      <c r="G60" s="88">
        <v>8.17</v>
      </c>
    </row>
    <row r="61" spans="1:7" ht="18">
      <c r="A61" s="84">
        <v>2</v>
      </c>
      <c r="B61" s="22" t="s">
        <v>197</v>
      </c>
      <c r="C61" s="89">
        <v>1</v>
      </c>
      <c r="D61" s="86">
        <v>3</v>
      </c>
      <c r="E61" s="86">
        <f>SUM(C61:D61)</f>
        <v>4</v>
      </c>
      <c r="F61" s="87">
        <f>SUM(C61:D61)</f>
        <v>4</v>
      </c>
      <c r="G61" s="88">
        <v>4.5</v>
      </c>
    </row>
    <row r="62" spans="1:7" ht="18">
      <c r="A62" s="84">
        <v>3</v>
      </c>
      <c r="B62" s="101" t="s">
        <v>198</v>
      </c>
      <c r="C62" s="89">
        <v>5</v>
      </c>
      <c r="D62" s="90">
        <v>1</v>
      </c>
      <c r="E62" s="86">
        <f>SUM(C62:D62)</f>
        <v>6</v>
      </c>
      <c r="F62" s="87">
        <f>SUM(C62:D62)</f>
        <v>6</v>
      </c>
      <c r="G62" s="88">
        <v>5.83</v>
      </c>
    </row>
    <row r="63" spans="1:7" ht="18">
      <c r="A63" s="84">
        <v>4</v>
      </c>
      <c r="B63" s="101" t="s">
        <v>234</v>
      </c>
      <c r="C63" s="89">
        <v>8</v>
      </c>
      <c r="D63" s="86">
        <v>5</v>
      </c>
      <c r="E63" s="86">
        <f>SUM(C63:D63)</f>
        <v>13</v>
      </c>
      <c r="F63" s="87">
        <f>SUM(C63:D63)</f>
        <v>13</v>
      </c>
      <c r="G63" s="88">
        <v>5.33</v>
      </c>
    </row>
    <row r="64" spans="1:7" ht="15">
      <c r="A64" s="81" t="s">
        <v>41</v>
      </c>
      <c r="B64" s="97"/>
      <c r="C64" s="98"/>
      <c r="D64" s="98"/>
      <c r="E64" s="98"/>
      <c r="F64" s="98"/>
      <c r="G64" s="94"/>
    </row>
    <row r="65" spans="2:7" ht="36">
      <c r="B65" s="82" t="s">
        <v>34</v>
      </c>
      <c r="C65" s="83" t="s">
        <v>35</v>
      </c>
      <c r="D65" s="83" t="s">
        <v>36</v>
      </c>
      <c r="E65" s="83" t="s">
        <v>37</v>
      </c>
      <c r="F65" s="83" t="s">
        <v>158</v>
      </c>
      <c r="G65" s="83" t="s">
        <v>108</v>
      </c>
    </row>
    <row r="66" spans="1:7" ht="18">
      <c r="A66" s="84">
        <v>1</v>
      </c>
      <c r="B66" s="22" t="s">
        <v>199</v>
      </c>
      <c r="C66" s="86">
        <v>5</v>
      </c>
      <c r="D66" s="86">
        <v>5</v>
      </c>
      <c r="E66" s="86">
        <f>SUM(C66:D66)</f>
        <v>10</v>
      </c>
      <c r="F66" s="87">
        <f aca="true" t="shared" si="6" ref="F66:F71">SUM(C66:D66)</f>
        <v>10</v>
      </c>
      <c r="G66" s="88">
        <v>3.9</v>
      </c>
    </row>
    <row r="67" spans="1:7" ht="18">
      <c r="A67" s="84">
        <v>3</v>
      </c>
      <c r="B67" s="22" t="s">
        <v>208</v>
      </c>
      <c r="C67" s="89">
        <v>8</v>
      </c>
      <c r="D67" s="90">
        <v>5</v>
      </c>
      <c r="E67" s="86">
        <f>SUM(C67:D67)</f>
        <v>13</v>
      </c>
      <c r="F67" s="87">
        <f t="shared" si="6"/>
        <v>13</v>
      </c>
      <c r="G67" s="88">
        <v>4.6</v>
      </c>
    </row>
    <row r="68" spans="1:7" ht="18">
      <c r="A68" s="84">
        <v>4</v>
      </c>
      <c r="B68" s="22" t="s">
        <v>200</v>
      </c>
      <c r="C68" s="89">
        <v>3</v>
      </c>
      <c r="D68" s="86">
        <v>1</v>
      </c>
      <c r="E68" s="86">
        <f>SUM(C68:D68)</f>
        <v>4</v>
      </c>
      <c r="F68" s="87">
        <f t="shared" si="6"/>
        <v>4</v>
      </c>
      <c r="G68" s="88">
        <v>1.4</v>
      </c>
    </row>
    <row r="69" spans="1:7" ht="18">
      <c r="A69" s="84">
        <v>5</v>
      </c>
      <c r="B69" s="22" t="s">
        <v>202</v>
      </c>
      <c r="C69" s="91">
        <v>3</v>
      </c>
      <c r="D69" s="86">
        <v>8</v>
      </c>
      <c r="E69" s="86">
        <f>SUM(C69:D69)</f>
        <v>11</v>
      </c>
      <c r="F69" s="87">
        <f t="shared" si="6"/>
        <v>11</v>
      </c>
      <c r="G69" s="88">
        <v>6.83</v>
      </c>
    </row>
    <row r="70" spans="1:7" ht="18">
      <c r="A70" s="84">
        <v>6</v>
      </c>
      <c r="B70" s="22" t="s">
        <v>124</v>
      </c>
      <c r="C70" s="92">
        <v>8</v>
      </c>
      <c r="D70" s="86">
        <v>8</v>
      </c>
      <c r="E70" s="86">
        <f>SUM(C70:D70)</f>
        <v>16</v>
      </c>
      <c r="F70" s="87">
        <f t="shared" si="6"/>
        <v>16</v>
      </c>
      <c r="G70" s="88">
        <v>6.77</v>
      </c>
    </row>
    <row r="71" spans="1:7" ht="18">
      <c r="A71" s="84">
        <v>8</v>
      </c>
      <c r="B71" s="22" t="s">
        <v>209</v>
      </c>
      <c r="C71" s="89">
        <v>5</v>
      </c>
      <c r="D71" s="86">
        <v>3</v>
      </c>
      <c r="E71" s="86">
        <f>SUM(C71:D71)</f>
        <v>8</v>
      </c>
      <c r="F71" s="87">
        <f t="shared" si="6"/>
        <v>8</v>
      </c>
      <c r="G71" s="88">
        <v>3.6</v>
      </c>
    </row>
    <row r="72" spans="1:7" ht="15">
      <c r="A72" s="81" t="s">
        <v>42</v>
      </c>
      <c r="B72" s="97"/>
      <c r="C72" s="98"/>
      <c r="D72" s="98"/>
      <c r="E72" s="98"/>
      <c r="F72" s="98"/>
      <c r="G72" s="94"/>
    </row>
    <row r="73" spans="2:7" ht="36">
      <c r="B73" s="82" t="s">
        <v>34</v>
      </c>
      <c r="C73" s="83" t="s">
        <v>35</v>
      </c>
      <c r="D73" s="83" t="s">
        <v>36</v>
      </c>
      <c r="E73" s="83" t="s">
        <v>37</v>
      </c>
      <c r="F73" s="83" t="s">
        <v>158</v>
      </c>
      <c r="G73" s="83" t="s">
        <v>108</v>
      </c>
    </row>
    <row r="74" spans="1:7" ht="18">
      <c r="A74" s="84">
        <v>1</v>
      </c>
      <c r="B74" s="22" t="s">
        <v>210</v>
      </c>
      <c r="C74" s="86">
        <v>8</v>
      </c>
      <c r="D74" s="86">
        <v>8</v>
      </c>
      <c r="E74" s="86">
        <f>SUM(C74:D74)</f>
        <v>16</v>
      </c>
      <c r="F74" s="87">
        <f>SUM(C74:D74)</f>
        <v>16</v>
      </c>
      <c r="G74" s="88">
        <v>9.17</v>
      </c>
    </row>
    <row r="75" spans="1:7" ht="18">
      <c r="A75" s="84">
        <v>2</v>
      </c>
      <c r="B75" s="22" t="s">
        <v>211</v>
      </c>
      <c r="C75" s="89">
        <v>5</v>
      </c>
      <c r="D75" s="86">
        <v>5</v>
      </c>
      <c r="E75" s="86">
        <f>SUM(C75:D75)</f>
        <v>10</v>
      </c>
      <c r="F75" s="87">
        <f>SUM(C75:D75)</f>
        <v>10</v>
      </c>
      <c r="G75" s="88">
        <v>8.17</v>
      </c>
    </row>
    <row r="76" spans="1:7" ht="15">
      <c r="A76" s="99" t="s">
        <v>43</v>
      </c>
      <c r="B76" s="97"/>
      <c r="C76" s="98"/>
      <c r="D76" s="98"/>
      <c r="E76" s="98"/>
      <c r="F76" s="98"/>
      <c r="G76" s="94"/>
    </row>
    <row r="77" spans="2:7" ht="36">
      <c r="B77" s="82" t="s">
        <v>34</v>
      </c>
      <c r="C77" s="83" t="s">
        <v>35</v>
      </c>
      <c r="D77" s="83" t="s">
        <v>36</v>
      </c>
      <c r="E77" s="83" t="s">
        <v>37</v>
      </c>
      <c r="F77" s="83" t="s">
        <v>158</v>
      </c>
      <c r="G77" s="83" t="s">
        <v>108</v>
      </c>
    </row>
    <row r="78" spans="1:7" ht="18">
      <c r="A78" s="84">
        <v>1</v>
      </c>
      <c r="B78" s="24" t="s">
        <v>223</v>
      </c>
      <c r="C78" s="86">
        <v>8</v>
      </c>
      <c r="D78" s="86">
        <v>4</v>
      </c>
      <c r="E78" s="86">
        <f>SUM(C78:D78)</f>
        <v>12</v>
      </c>
      <c r="F78" s="87">
        <f>SUM(C78:D78)</f>
        <v>12</v>
      </c>
      <c r="G78" s="88">
        <v>2.73</v>
      </c>
    </row>
    <row r="79" spans="1:7" ht="18">
      <c r="A79" s="84">
        <v>2</v>
      </c>
      <c r="B79" s="24" t="s">
        <v>224</v>
      </c>
      <c r="C79" s="89">
        <v>6</v>
      </c>
      <c r="D79" s="86">
        <v>6</v>
      </c>
      <c r="E79" s="86">
        <f>SUM(C79:D79)</f>
        <v>12</v>
      </c>
      <c r="F79" s="87">
        <f>SUM(C79:D79)</f>
        <v>12</v>
      </c>
      <c r="G79" s="88">
        <v>3.83</v>
      </c>
    </row>
    <row r="80" spans="1:7" ht="18">
      <c r="A80" s="84">
        <v>3</v>
      </c>
      <c r="B80" s="24" t="s">
        <v>225</v>
      </c>
      <c r="C80" s="89">
        <v>4</v>
      </c>
      <c r="D80" s="90">
        <v>8</v>
      </c>
      <c r="E80" s="86">
        <f>SUM(C80:D80)</f>
        <v>12</v>
      </c>
      <c r="F80" s="87">
        <f>SUM(C80:D80)</f>
        <v>12</v>
      </c>
      <c r="G80" s="88">
        <v>3.37</v>
      </c>
    </row>
    <row r="81" spans="1:7" ht="18">
      <c r="A81" s="84">
        <v>4</v>
      </c>
      <c r="B81" s="24" t="s">
        <v>226</v>
      </c>
      <c r="C81" s="89">
        <v>10</v>
      </c>
      <c r="D81" s="86">
        <v>10</v>
      </c>
      <c r="E81" s="86">
        <f>SUM(C81:D81)</f>
        <v>20</v>
      </c>
      <c r="F81" s="87">
        <f>SUM(C81:D81)</f>
        <v>20</v>
      </c>
      <c r="G81" s="88">
        <v>6.17</v>
      </c>
    </row>
    <row r="82" spans="1:7" ht="18">
      <c r="A82" s="84">
        <v>5</v>
      </c>
      <c r="B82" s="24" t="s">
        <v>227</v>
      </c>
      <c r="C82" s="91">
        <v>2</v>
      </c>
      <c r="D82" s="86">
        <v>4</v>
      </c>
      <c r="E82" s="86">
        <f>SUM(C82:D82)</f>
        <v>6</v>
      </c>
      <c r="F82" s="87">
        <f>SUM(C82:D82)</f>
        <v>6</v>
      </c>
      <c r="G82" s="88">
        <v>0.53</v>
      </c>
    </row>
  </sheetData>
  <sheetProtection/>
  <printOptions/>
  <pageMargins left="0.75" right="0.75" top="1" bottom="1" header="0.3" footer="0.3"/>
  <pageSetup fitToHeight="1" fitToWidth="1" horizontalDpi="600" verticalDpi="600" orientation="landscape" paperSize="9" scale="9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workbookViewId="0" topLeftCell="A1">
      <selection activeCell="I5" sqref="I5"/>
    </sheetView>
  </sheetViews>
  <sheetFormatPr defaultColWidth="11.125" defaultRowHeight="15.75"/>
  <cols>
    <col min="1" max="2" width="11.125" style="0" customWidth="1"/>
    <col min="3" max="3" width="27.375" style="0" customWidth="1"/>
    <col min="4" max="4" width="12.125" style="0" customWidth="1"/>
    <col min="5" max="6" width="11.125" style="0" customWidth="1"/>
    <col min="7" max="7" width="27.50390625" style="0" customWidth="1"/>
  </cols>
  <sheetData>
    <row r="2" ht="33">
      <c r="E2" s="231" t="s">
        <v>31</v>
      </c>
    </row>
    <row r="5" spans="2:8" ht="18">
      <c r="B5" s="232" t="s">
        <v>32</v>
      </c>
      <c r="C5" s="233"/>
      <c r="D5" s="233"/>
      <c r="E5" s="233"/>
      <c r="F5" s="232" t="s">
        <v>29</v>
      </c>
      <c r="G5" s="233"/>
      <c r="H5" s="233"/>
    </row>
    <row r="6" spans="2:8" ht="18">
      <c r="B6" s="234">
        <v>5</v>
      </c>
      <c r="C6" s="235" t="s">
        <v>227</v>
      </c>
      <c r="D6" s="233"/>
      <c r="E6" s="233"/>
      <c r="F6" s="234">
        <v>4</v>
      </c>
      <c r="G6" s="235"/>
      <c r="H6" s="233"/>
    </row>
    <row r="7" spans="2:8" ht="18">
      <c r="B7" s="234">
        <v>4</v>
      </c>
      <c r="C7" s="235" t="s">
        <v>247</v>
      </c>
      <c r="D7" s="236">
        <v>2.73</v>
      </c>
      <c r="E7" s="233"/>
      <c r="F7" s="234">
        <v>3</v>
      </c>
      <c r="G7" s="235"/>
      <c r="H7" s="233"/>
    </row>
    <row r="8" spans="2:8" ht="18">
      <c r="B8" s="234">
        <v>3</v>
      </c>
      <c r="C8" s="235" t="s">
        <v>225</v>
      </c>
      <c r="D8" s="236">
        <v>3.73</v>
      </c>
      <c r="E8" s="233"/>
      <c r="F8" s="234">
        <v>2</v>
      </c>
      <c r="G8" s="235" t="s">
        <v>211</v>
      </c>
      <c r="H8" s="233"/>
    </row>
    <row r="9" spans="2:8" ht="18">
      <c r="B9" s="234">
        <v>2</v>
      </c>
      <c r="C9" s="235" t="s">
        <v>224</v>
      </c>
      <c r="D9" s="236"/>
      <c r="E9" s="233"/>
      <c r="F9" s="234">
        <v>1</v>
      </c>
      <c r="G9" s="235" t="s">
        <v>210</v>
      </c>
      <c r="H9" s="233"/>
    </row>
    <row r="10" spans="2:8" ht="18">
      <c r="B10" s="234">
        <v>1</v>
      </c>
      <c r="C10" s="235" t="s">
        <v>226</v>
      </c>
      <c r="D10" s="236"/>
      <c r="E10" s="233"/>
      <c r="F10" s="233"/>
      <c r="G10" s="233"/>
      <c r="H10" s="233"/>
    </row>
    <row r="11" spans="2:8" ht="18">
      <c r="B11" s="232" t="s">
        <v>28</v>
      </c>
      <c r="C11" s="233"/>
      <c r="D11" s="233"/>
      <c r="E11" s="233"/>
      <c r="F11" s="232" t="s">
        <v>27</v>
      </c>
      <c r="G11" s="233"/>
      <c r="H11" s="233"/>
    </row>
    <row r="12" spans="2:8" ht="18">
      <c r="B12" s="232"/>
      <c r="C12" s="233"/>
      <c r="D12" s="233"/>
      <c r="E12" s="233"/>
      <c r="F12" s="232"/>
      <c r="G12" s="233"/>
      <c r="H12" s="233"/>
    </row>
    <row r="13" spans="2:8" ht="18">
      <c r="B13" s="234">
        <v>4</v>
      </c>
      <c r="C13" s="235" t="s">
        <v>208</v>
      </c>
      <c r="D13" s="236"/>
      <c r="E13" s="233"/>
      <c r="F13" s="234">
        <v>4</v>
      </c>
      <c r="G13" s="235" t="s">
        <v>197</v>
      </c>
      <c r="H13" s="233"/>
    </row>
    <row r="14" spans="2:8" ht="18">
      <c r="B14" s="234">
        <v>3</v>
      </c>
      <c r="C14" s="235" t="s">
        <v>199</v>
      </c>
      <c r="D14" s="236"/>
      <c r="E14" s="233"/>
      <c r="F14" s="234">
        <v>3</v>
      </c>
      <c r="G14" s="235" t="s">
        <v>248</v>
      </c>
      <c r="H14" s="233"/>
    </row>
    <row r="15" spans="2:8" ht="18">
      <c r="B15" s="234">
        <v>2</v>
      </c>
      <c r="C15" s="235" t="s">
        <v>202</v>
      </c>
      <c r="D15" s="236"/>
      <c r="E15" s="233"/>
      <c r="F15" s="234">
        <v>2</v>
      </c>
      <c r="G15" s="235" t="s">
        <v>249</v>
      </c>
      <c r="H15" s="233"/>
    </row>
    <row r="16" spans="2:8" ht="18">
      <c r="B16" s="234">
        <v>1</v>
      </c>
      <c r="C16" s="235" t="s">
        <v>124</v>
      </c>
      <c r="D16" s="236"/>
      <c r="E16" s="233"/>
      <c r="F16" s="234">
        <v>1</v>
      </c>
      <c r="G16" s="235" t="s">
        <v>235</v>
      </c>
      <c r="H16" s="233"/>
    </row>
    <row r="17" spans="2:8" ht="36.75" customHeight="1">
      <c r="B17" s="244"/>
      <c r="C17" s="244"/>
      <c r="D17" s="244"/>
      <c r="E17" s="244"/>
      <c r="F17" s="244"/>
      <c r="G17" s="244"/>
      <c r="H17" s="233"/>
    </row>
    <row r="18" spans="2:8" ht="18">
      <c r="B18" s="233"/>
      <c r="C18" s="233"/>
      <c r="D18" s="233"/>
      <c r="E18" s="233"/>
      <c r="F18" s="233"/>
      <c r="G18" s="233"/>
      <c r="H18" s="233"/>
    </row>
    <row r="19" spans="2:8" ht="18">
      <c r="B19" s="232" t="s">
        <v>26</v>
      </c>
      <c r="C19" s="233"/>
      <c r="D19" s="233"/>
      <c r="E19" s="233"/>
      <c r="F19" s="232" t="s">
        <v>33</v>
      </c>
      <c r="G19" s="233"/>
      <c r="H19" s="233"/>
    </row>
    <row r="20" spans="2:8" ht="18">
      <c r="B20" s="237">
        <v>4</v>
      </c>
      <c r="C20" s="238" t="s">
        <v>178</v>
      </c>
      <c r="D20" s="239"/>
      <c r="E20" s="233"/>
      <c r="F20" s="234">
        <v>4</v>
      </c>
      <c r="G20" s="235" t="s">
        <v>256</v>
      </c>
      <c r="H20" s="233"/>
    </row>
    <row r="21" spans="2:8" ht="18">
      <c r="B21" s="234">
        <v>3</v>
      </c>
      <c r="C21" s="235" t="s">
        <v>125</v>
      </c>
      <c r="D21" s="236"/>
      <c r="E21" s="233"/>
      <c r="F21" s="234">
        <v>3</v>
      </c>
      <c r="G21" s="235" t="s">
        <v>189</v>
      </c>
      <c r="H21" s="233"/>
    </row>
    <row r="22" spans="2:8" ht="18">
      <c r="B22" s="234">
        <v>2</v>
      </c>
      <c r="C22" s="235" t="s">
        <v>184</v>
      </c>
      <c r="D22" s="236"/>
      <c r="E22" s="233"/>
      <c r="F22" s="234">
        <v>2</v>
      </c>
      <c r="G22" s="240" t="s">
        <v>219</v>
      </c>
      <c r="H22" s="233"/>
    </row>
    <row r="23" spans="2:8" ht="18">
      <c r="B23" s="234">
        <v>1</v>
      </c>
      <c r="C23" s="235" t="s">
        <v>126</v>
      </c>
      <c r="D23" s="236"/>
      <c r="E23" s="233"/>
      <c r="F23" s="234">
        <v>1</v>
      </c>
      <c r="G23" s="241" t="s">
        <v>186</v>
      </c>
      <c r="H23" s="233"/>
    </row>
    <row r="24" spans="2:8" ht="18">
      <c r="B24" s="233"/>
      <c r="C24" s="233"/>
      <c r="D24" s="233"/>
      <c r="E24" s="233"/>
      <c r="F24" s="233"/>
      <c r="G24" s="233"/>
      <c r="H24" s="233"/>
    </row>
    <row r="25" spans="2:8" ht="18">
      <c r="B25" s="232" t="s">
        <v>97</v>
      </c>
      <c r="C25" s="233"/>
      <c r="D25" s="233"/>
      <c r="E25" s="233"/>
      <c r="F25" s="233" t="s">
        <v>257</v>
      </c>
      <c r="G25" s="233"/>
      <c r="H25" s="233"/>
    </row>
    <row r="26" spans="2:8" ht="18">
      <c r="B26" s="234">
        <v>4</v>
      </c>
      <c r="C26" s="235" t="s">
        <v>112</v>
      </c>
      <c r="D26" s="236"/>
      <c r="E26" s="233"/>
      <c r="F26" s="233" t="s">
        <v>258</v>
      </c>
      <c r="G26" s="233"/>
      <c r="H26" s="233"/>
    </row>
    <row r="27" spans="2:8" ht="18">
      <c r="B27" s="234">
        <v>3</v>
      </c>
      <c r="C27" s="235" t="s">
        <v>214</v>
      </c>
      <c r="D27" s="236"/>
      <c r="E27" s="233"/>
      <c r="F27" s="233"/>
      <c r="G27" s="233"/>
      <c r="H27" s="233"/>
    </row>
    <row r="28" spans="2:8" ht="18">
      <c r="B28" s="234">
        <v>2</v>
      </c>
      <c r="C28" s="240" t="s">
        <v>170</v>
      </c>
      <c r="D28" s="242"/>
      <c r="E28" s="233">
        <v>1</v>
      </c>
      <c r="F28" s="233" t="s">
        <v>189</v>
      </c>
      <c r="G28" s="233"/>
      <c r="H28" s="233"/>
    </row>
    <row r="29" spans="2:8" ht="18">
      <c r="B29" s="234">
        <v>1</v>
      </c>
      <c r="C29" s="241" t="s">
        <v>161</v>
      </c>
      <c r="D29" s="243"/>
      <c r="E29" s="233">
        <v>2</v>
      </c>
      <c r="F29" s="233" t="s">
        <v>125</v>
      </c>
      <c r="G29" s="233"/>
      <c r="H29" s="233"/>
    </row>
    <row r="30" spans="2:8" ht="18">
      <c r="B30" s="233"/>
      <c r="C30" s="233"/>
      <c r="D30" s="233"/>
      <c r="E30" s="233"/>
      <c r="F30" s="233"/>
      <c r="G30" s="233"/>
      <c r="H30" s="233"/>
    </row>
    <row r="31" spans="2:8" ht="18">
      <c r="B31" s="233"/>
      <c r="C31" s="242" t="s">
        <v>259</v>
      </c>
      <c r="D31" s="233"/>
      <c r="E31" s="233"/>
      <c r="F31" s="233"/>
      <c r="G31" s="233"/>
      <c r="H31" s="233"/>
    </row>
    <row r="32" spans="2:8" ht="18">
      <c r="B32" s="233"/>
      <c r="C32" s="242" t="s">
        <v>260</v>
      </c>
      <c r="D32" s="233"/>
      <c r="E32" s="233"/>
      <c r="F32" s="233"/>
      <c r="G32" s="233"/>
      <c r="H32" s="233"/>
    </row>
    <row r="33" spans="2:8" ht="18">
      <c r="B33" s="233"/>
      <c r="C33" s="233"/>
      <c r="D33" s="233"/>
      <c r="E33" s="233"/>
      <c r="F33" s="233"/>
      <c r="G33" s="233"/>
      <c r="H33" s="233"/>
    </row>
  </sheetData>
  <sheetProtection/>
  <mergeCells count="1">
    <mergeCell ref="B17:G17"/>
  </mergeCells>
  <printOptions/>
  <pageMargins left="0.75" right="0.75" top="1" bottom="1" header="0.5" footer="0.5"/>
  <pageSetup fitToHeight="1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workbookViewId="0" topLeftCell="A10">
      <selection activeCell="E20" sqref="E20"/>
    </sheetView>
  </sheetViews>
  <sheetFormatPr defaultColWidth="9.125" defaultRowHeight="15.75"/>
  <cols>
    <col min="1" max="1" width="4.50390625" style="72" customWidth="1"/>
    <col min="2" max="2" width="7.625" style="72" customWidth="1"/>
    <col min="3" max="9" width="9.125" style="72" customWidth="1"/>
    <col min="10" max="10" width="14.125" style="72" customWidth="1"/>
    <col min="11" max="16384" width="9.125" style="72" customWidth="1"/>
  </cols>
  <sheetData>
    <row r="1" spans="1:10" ht="13.5">
      <c r="A1" s="140"/>
      <c r="B1" s="140"/>
      <c r="C1" s="141"/>
      <c r="D1" s="141" t="s">
        <v>132</v>
      </c>
      <c r="E1" s="141"/>
      <c r="F1" s="142"/>
      <c r="G1" s="140"/>
      <c r="H1" s="140"/>
      <c r="I1" s="140"/>
      <c r="J1" s="140"/>
    </row>
    <row r="2" spans="1:10" ht="13.5">
      <c r="A2" s="140"/>
      <c r="B2" s="140"/>
      <c r="C2" s="140"/>
      <c r="D2" s="140"/>
      <c r="E2" s="140"/>
      <c r="F2" s="143" t="s">
        <v>44</v>
      </c>
      <c r="G2" s="140"/>
      <c r="H2" s="140"/>
      <c r="I2" s="140"/>
      <c r="J2" s="140"/>
    </row>
    <row r="4" spans="1:2" ht="13.5">
      <c r="A4" s="73"/>
      <c r="B4" s="73" t="s">
        <v>150</v>
      </c>
    </row>
    <row r="5" spans="1:2" ht="13.5">
      <c r="A5" s="73"/>
      <c r="B5" s="73" t="s">
        <v>45</v>
      </c>
    </row>
    <row r="6" spans="1:2" ht="13.5">
      <c r="A6" s="73"/>
      <c r="B6" s="73"/>
    </row>
    <row r="7" spans="1:2" ht="13.5">
      <c r="A7" s="73">
        <v>1</v>
      </c>
      <c r="B7" s="73" t="s">
        <v>46</v>
      </c>
    </row>
    <row r="8" spans="1:2" ht="13.5">
      <c r="A8" s="73"/>
      <c r="B8" s="73"/>
    </row>
    <row r="9" spans="1:2" ht="13.5">
      <c r="A9" s="73">
        <v>2</v>
      </c>
      <c r="B9" s="73" t="s">
        <v>47</v>
      </c>
    </row>
    <row r="10" spans="1:2" ht="13.5">
      <c r="A10" s="73"/>
      <c r="B10" s="73" t="s">
        <v>48</v>
      </c>
    </row>
    <row r="11" spans="1:2" ht="13.5">
      <c r="A11" s="73"/>
      <c r="B11" s="73"/>
    </row>
    <row r="12" spans="1:2" ht="13.5">
      <c r="A12" s="73">
        <v>3</v>
      </c>
      <c r="B12" s="73" t="s">
        <v>49</v>
      </c>
    </row>
    <row r="13" spans="1:2" ht="13.5">
      <c r="A13" s="73"/>
      <c r="B13" s="73" t="s">
        <v>99</v>
      </c>
    </row>
    <row r="14" spans="1:2" ht="13.5">
      <c r="A14" s="73"/>
      <c r="B14" s="73" t="s">
        <v>100</v>
      </c>
    </row>
    <row r="15" spans="1:2" ht="13.5">
      <c r="A15" s="73"/>
      <c r="B15" s="73" t="s">
        <v>101</v>
      </c>
    </row>
    <row r="16" spans="1:2" ht="13.5">
      <c r="A16" s="73"/>
      <c r="B16" s="73" t="s">
        <v>102</v>
      </c>
    </row>
    <row r="17" spans="1:2" ht="13.5">
      <c r="A17" s="73"/>
      <c r="B17" s="73"/>
    </row>
    <row r="18" spans="1:2" ht="13.5">
      <c r="A18" s="73">
        <v>4</v>
      </c>
      <c r="B18" s="73" t="s">
        <v>50</v>
      </c>
    </row>
    <row r="19" spans="1:2" ht="13.5">
      <c r="A19" s="73"/>
      <c r="B19" s="73" t="s">
        <v>51</v>
      </c>
    </row>
    <row r="20" ht="13.5">
      <c r="A20" s="73"/>
    </row>
    <row r="21" spans="1:2" ht="13.5">
      <c r="A21" s="73">
        <v>5</v>
      </c>
      <c r="B21" s="73" t="s">
        <v>52</v>
      </c>
    </row>
    <row r="22" spans="1:2" ht="13.5" hidden="1">
      <c r="A22" s="73"/>
      <c r="B22" s="73"/>
    </row>
    <row r="23" spans="1:2" ht="13.5" hidden="1">
      <c r="A23" s="73"/>
      <c r="B23" s="73" t="s">
        <v>53</v>
      </c>
    </row>
    <row r="24" spans="1:2" ht="13.5" hidden="1">
      <c r="A24" s="73"/>
      <c r="B24" s="73" t="s">
        <v>54</v>
      </c>
    </row>
    <row r="25" spans="1:2" ht="13.5" hidden="1">
      <c r="A25" s="73"/>
      <c r="B25" s="73" t="s">
        <v>55</v>
      </c>
    </row>
    <row r="26" spans="1:2" ht="13.5" hidden="1">
      <c r="A26" s="73"/>
      <c r="B26" s="73" t="s">
        <v>56</v>
      </c>
    </row>
    <row r="27" spans="1:2" ht="13.5" hidden="1">
      <c r="A27" s="73"/>
      <c r="B27" s="73" t="s">
        <v>57</v>
      </c>
    </row>
    <row r="28" spans="1:2" ht="13.5" hidden="1">
      <c r="A28" s="73"/>
      <c r="B28" s="73" t="s">
        <v>58</v>
      </c>
    </row>
    <row r="29" spans="1:2" ht="13.5" hidden="1">
      <c r="A29" s="73"/>
      <c r="B29" s="73" t="s">
        <v>59</v>
      </c>
    </row>
    <row r="30" spans="1:2" ht="13.5" hidden="1">
      <c r="A30" s="73"/>
      <c r="B30" s="73"/>
    </row>
    <row r="31" spans="1:2" ht="13.5" hidden="1">
      <c r="A31" s="73"/>
      <c r="B31" s="73"/>
    </row>
    <row r="32" spans="1:2" ht="13.5" hidden="1">
      <c r="A32" s="73"/>
      <c r="B32" s="73"/>
    </row>
    <row r="33" spans="1:2" ht="13.5">
      <c r="A33" s="73"/>
      <c r="B33" s="73" t="s">
        <v>60</v>
      </c>
    </row>
    <row r="34" spans="1:2" ht="13.5" hidden="1">
      <c r="A34" s="73">
        <v>5</v>
      </c>
      <c r="B34" s="73" t="s">
        <v>61</v>
      </c>
    </row>
    <row r="35" spans="1:5" ht="13.5" hidden="1">
      <c r="A35" s="73"/>
      <c r="B35" s="73" t="s">
        <v>62</v>
      </c>
      <c r="C35" s="72" t="s">
        <v>63</v>
      </c>
      <c r="E35" s="74"/>
    </row>
    <row r="36" spans="1:2" ht="13.5" hidden="1">
      <c r="A36" s="73"/>
      <c r="B36" s="73"/>
    </row>
    <row r="37" spans="1:3" ht="13.5" hidden="1">
      <c r="A37" s="73"/>
      <c r="B37" s="73" t="s">
        <v>64</v>
      </c>
      <c r="C37" s="72" t="s">
        <v>65</v>
      </c>
    </row>
    <row r="38" spans="1:2" ht="13.5" hidden="1">
      <c r="A38" s="73"/>
      <c r="B38" s="73"/>
    </row>
    <row r="39" spans="1:3" ht="13.5" hidden="1">
      <c r="A39" s="73"/>
      <c r="B39" s="73" t="s">
        <v>66</v>
      </c>
      <c r="C39" s="72" t="s">
        <v>67</v>
      </c>
    </row>
    <row r="40" spans="1:2" ht="13.5" hidden="1">
      <c r="A40" s="73"/>
      <c r="B40" s="73"/>
    </row>
    <row r="41" spans="1:3" ht="13.5" hidden="1">
      <c r="A41" s="73"/>
      <c r="B41" s="73" t="s">
        <v>68</v>
      </c>
      <c r="C41" s="72" t="s">
        <v>69</v>
      </c>
    </row>
    <row r="42" spans="1:2" ht="13.5" hidden="1">
      <c r="A42" s="73"/>
      <c r="B42" s="73"/>
    </row>
    <row r="43" spans="1:3" ht="13.5" hidden="1">
      <c r="A43" s="73"/>
      <c r="B43" s="73" t="s">
        <v>70</v>
      </c>
      <c r="C43" s="72" t="s">
        <v>71</v>
      </c>
    </row>
    <row r="44" spans="1:2" ht="13.5" hidden="1">
      <c r="A44" s="73"/>
      <c r="B44" s="73"/>
    </row>
    <row r="45" spans="1:3" ht="13.5" hidden="1">
      <c r="A45" s="73"/>
      <c r="B45" s="73" t="s">
        <v>72</v>
      </c>
      <c r="C45" s="72" t="s">
        <v>73</v>
      </c>
    </row>
    <row r="46" spans="1:2" ht="13.5" hidden="1">
      <c r="A46" s="73"/>
      <c r="B46" s="73"/>
    </row>
    <row r="47" spans="1:2" ht="13.5">
      <c r="A47" s="73"/>
      <c r="B47" s="73"/>
    </row>
    <row r="48" spans="1:2" ht="13.5">
      <c r="A48" s="73">
        <v>6</v>
      </c>
      <c r="B48" s="73" t="s">
        <v>74</v>
      </c>
    </row>
    <row r="49" spans="1:2" ht="13.5">
      <c r="A49" s="73"/>
      <c r="B49" s="73"/>
    </row>
    <row r="50" spans="1:2" ht="13.5">
      <c r="A50" s="73">
        <v>7</v>
      </c>
      <c r="B50" s="73" t="s">
        <v>103</v>
      </c>
    </row>
    <row r="51" spans="1:2" ht="13.5">
      <c r="A51" s="73"/>
      <c r="B51" s="73"/>
    </row>
    <row r="52" spans="1:2" ht="13.5">
      <c r="A52" s="73">
        <v>8</v>
      </c>
      <c r="B52" s="73" t="s">
        <v>104</v>
      </c>
    </row>
    <row r="53" ht="13.5">
      <c r="A53" s="73"/>
    </row>
    <row r="54" spans="1:2" ht="13.5">
      <c r="A54" s="73">
        <v>9</v>
      </c>
      <c r="B54" s="73" t="s">
        <v>151</v>
      </c>
    </row>
    <row r="55" spans="1:2" ht="13.5">
      <c r="A55" s="73"/>
      <c r="B55" s="73"/>
    </row>
    <row r="56" spans="1:2" ht="13.5">
      <c r="A56" s="73">
        <v>10</v>
      </c>
      <c r="B56" s="73" t="s">
        <v>152</v>
      </c>
    </row>
    <row r="57" spans="1:2" ht="13.5">
      <c r="A57" s="73"/>
      <c r="B57" s="73"/>
    </row>
    <row r="58" spans="1:2" ht="13.5">
      <c r="A58" s="73">
        <v>11</v>
      </c>
      <c r="B58" s="73" t="s">
        <v>153</v>
      </c>
    </row>
    <row r="59" spans="1:2" ht="13.5">
      <c r="A59" s="73"/>
      <c r="B59" s="73"/>
    </row>
    <row r="60" spans="1:2" ht="13.5">
      <c r="A60" s="73"/>
      <c r="B60" s="75" t="s">
        <v>105</v>
      </c>
    </row>
    <row r="62" spans="1:2" s="73" customFormat="1" ht="13.5">
      <c r="A62" s="73">
        <v>12</v>
      </c>
      <c r="B62" s="76" t="s">
        <v>154</v>
      </c>
    </row>
    <row r="63" s="73" customFormat="1" ht="13.5">
      <c r="B63" s="76" t="s">
        <v>106</v>
      </c>
    </row>
    <row r="64" s="73" customFormat="1" ht="13.5">
      <c r="B64" s="76" t="s">
        <v>107</v>
      </c>
    </row>
    <row r="65" s="73" customFormat="1" ht="13.5"/>
    <row r="66" spans="1:2" ht="13.5">
      <c r="A66" s="73">
        <v>13</v>
      </c>
      <c r="B66" s="77" t="s">
        <v>155</v>
      </c>
    </row>
    <row r="67" ht="13.5">
      <c r="B67" s="78" t="s">
        <v>156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0" zoomScaleNormal="80" workbookViewId="0" topLeftCell="D1">
      <selection activeCell="P32" sqref="P32"/>
    </sheetView>
  </sheetViews>
  <sheetFormatPr defaultColWidth="8.875" defaultRowHeight="15.75"/>
  <cols>
    <col min="1" max="1" width="7.375" style="70" customWidth="1"/>
    <col min="2" max="2" width="7.375" style="118" hidden="1" customWidth="1"/>
    <col min="3" max="3" width="21.375" style="70" customWidth="1"/>
    <col min="4" max="4" width="13.125" style="70" customWidth="1"/>
    <col min="5" max="6" width="3.50390625" style="70" customWidth="1"/>
    <col min="7" max="7" width="7.125" style="70" customWidth="1"/>
    <col min="8" max="8" width="7.375" style="118" hidden="1" customWidth="1"/>
    <col min="9" max="9" width="24.50390625" style="133" customWidth="1"/>
    <col min="10" max="10" width="13.00390625" style="70" customWidth="1"/>
    <col min="11" max="11" width="5.375" style="71" customWidth="1"/>
    <col min="12" max="12" width="0" style="70" hidden="1" customWidth="1"/>
    <col min="13" max="13" width="4.875" style="70" customWidth="1"/>
    <col min="14" max="14" width="8.50390625" style="70" customWidth="1"/>
    <col min="15" max="15" width="3.625" style="148" bestFit="1" customWidth="1"/>
    <col min="16" max="16" width="23.375" style="70" customWidth="1"/>
    <col min="17" max="17" width="15.125" style="69" customWidth="1"/>
    <col min="18" max="18" width="4.50390625" style="69" customWidth="1"/>
    <col min="19" max="19" width="3.125" style="70" customWidth="1"/>
    <col min="20" max="20" width="7.375" style="70" customWidth="1"/>
    <col min="21" max="21" width="19.50390625" style="70" customWidth="1"/>
    <col min="22" max="22" width="10.125" style="70" customWidth="1"/>
    <col min="23" max="23" width="8.375" style="70" customWidth="1"/>
    <col min="24" max="24" width="11.375" style="70" customWidth="1"/>
    <col min="25" max="25" width="7.625" style="70" customWidth="1"/>
    <col min="26" max="26" width="20.875" style="70" customWidth="1"/>
    <col min="27" max="27" width="9.125" style="70" customWidth="1"/>
    <col min="28" max="31" width="8.875" style="70" customWidth="1"/>
    <col min="32" max="16384" width="8.875" style="68" customWidth="1"/>
  </cols>
  <sheetData>
    <row r="1" spans="1:27" ht="22.5">
      <c r="A1" s="67" t="s">
        <v>132</v>
      </c>
      <c r="B1" s="119"/>
      <c r="C1" s="158"/>
      <c r="D1" s="158"/>
      <c r="E1" s="158"/>
      <c r="F1" s="158"/>
      <c r="G1" s="67"/>
      <c r="H1" s="119"/>
      <c r="I1" s="132"/>
      <c r="J1" s="158"/>
      <c r="K1" s="159"/>
      <c r="L1" s="160"/>
      <c r="M1" s="160"/>
      <c r="N1" s="158"/>
      <c r="O1" s="144"/>
      <c r="P1" s="158"/>
      <c r="Q1" s="161"/>
      <c r="R1" s="161"/>
      <c r="S1" s="158"/>
      <c r="T1" s="158"/>
      <c r="U1" s="158"/>
      <c r="V1" s="158"/>
      <c r="W1" s="158"/>
      <c r="X1" s="158"/>
      <c r="Y1" s="158"/>
      <c r="Z1" s="158"/>
      <c r="AA1" s="158"/>
    </row>
    <row r="2" spans="1:27" ht="18">
      <c r="A2" s="123" t="s">
        <v>217</v>
      </c>
      <c r="B2" s="119"/>
      <c r="C2" s="158"/>
      <c r="D2" s="158"/>
      <c r="E2" s="158"/>
      <c r="F2" s="158"/>
      <c r="G2" s="123"/>
      <c r="H2" s="119"/>
      <c r="I2" s="114"/>
      <c r="J2" s="158"/>
      <c r="K2" s="159"/>
      <c r="L2" s="160"/>
      <c r="M2" s="160"/>
      <c r="N2" s="158"/>
      <c r="O2" s="144"/>
      <c r="P2" s="158"/>
      <c r="Q2" s="161"/>
      <c r="R2" s="161"/>
      <c r="S2" s="158"/>
      <c r="T2" s="158"/>
      <c r="U2" s="158"/>
      <c r="V2" s="158"/>
      <c r="W2" s="158"/>
      <c r="X2" s="158"/>
      <c r="Y2" s="158"/>
      <c r="Z2" s="158"/>
      <c r="AA2" s="158"/>
    </row>
    <row r="3" spans="2:27" ht="18">
      <c r="B3" s="119"/>
      <c r="C3" s="158"/>
      <c r="D3" s="158"/>
      <c r="E3" s="158"/>
      <c r="F3" s="158"/>
      <c r="H3" s="119"/>
      <c r="I3" s="114"/>
      <c r="J3" s="158"/>
      <c r="K3" s="159"/>
      <c r="L3" s="160"/>
      <c r="M3" s="160"/>
      <c r="N3" s="158"/>
      <c r="O3" s="144"/>
      <c r="P3" s="158"/>
      <c r="Q3" s="161"/>
      <c r="R3" s="161"/>
      <c r="S3" s="158"/>
      <c r="T3" s="158"/>
      <c r="U3" s="158"/>
      <c r="V3" s="158"/>
      <c r="W3" s="158"/>
      <c r="X3" s="158"/>
      <c r="Y3" s="158"/>
      <c r="Z3" s="158"/>
      <c r="AA3" s="158"/>
    </row>
    <row r="4" spans="1:31" ht="22.5" customHeight="1">
      <c r="A4" s="8"/>
      <c r="B4" s="9"/>
      <c r="C4" s="9"/>
      <c r="D4" s="116"/>
      <c r="E4" s="119"/>
      <c r="F4" s="119"/>
      <c r="G4" s="8"/>
      <c r="H4" s="119"/>
      <c r="I4" s="114"/>
      <c r="J4" s="116"/>
      <c r="K4" s="125"/>
      <c r="L4" s="126"/>
      <c r="M4" s="126"/>
      <c r="N4" s="119"/>
      <c r="O4" s="144"/>
      <c r="P4" s="119"/>
      <c r="Q4" s="121"/>
      <c r="R4" s="121"/>
      <c r="S4" s="119"/>
      <c r="T4" s="119"/>
      <c r="U4" s="119"/>
      <c r="V4" s="119"/>
      <c r="W4" s="119"/>
      <c r="X4" s="119"/>
      <c r="Y4" s="119"/>
      <c r="Z4" s="119"/>
      <c r="AA4" s="119"/>
      <c r="AB4" s="118"/>
      <c r="AC4" s="118"/>
      <c r="AD4" s="118"/>
      <c r="AE4" s="118"/>
    </row>
    <row r="5" spans="1:31" ht="18">
      <c r="A5" s="119"/>
      <c r="B5" s="119"/>
      <c r="C5" s="119"/>
      <c r="D5" s="117"/>
      <c r="E5" s="119"/>
      <c r="F5" s="119"/>
      <c r="G5" s="119"/>
      <c r="H5" s="119"/>
      <c r="I5" s="114"/>
      <c r="J5" s="117"/>
      <c r="K5" s="125"/>
      <c r="L5" s="126"/>
      <c r="M5" s="126"/>
      <c r="N5" s="119"/>
      <c r="O5" s="144"/>
      <c r="P5" s="119"/>
      <c r="Q5" s="121"/>
      <c r="R5" s="121"/>
      <c r="S5" s="119"/>
      <c r="T5" s="119"/>
      <c r="U5" s="119"/>
      <c r="V5" s="119"/>
      <c r="W5" s="119"/>
      <c r="X5" s="119"/>
      <c r="Y5" s="119"/>
      <c r="Z5" s="119"/>
      <c r="AA5" s="119"/>
      <c r="AB5" s="118"/>
      <c r="AC5" s="118"/>
      <c r="AD5" s="118"/>
      <c r="AE5" s="118"/>
    </row>
    <row r="6" spans="1:28" s="118" customFormat="1" ht="18.75" thickBot="1">
      <c r="A6" s="119"/>
      <c r="B6" s="119"/>
      <c r="C6" s="120" t="s">
        <v>82</v>
      </c>
      <c r="D6" s="124"/>
      <c r="E6" s="119">
        <v>1</v>
      </c>
      <c r="F6" s="119"/>
      <c r="G6" s="119"/>
      <c r="H6" s="119"/>
      <c r="I6" s="120" t="s">
        <v>83</v>
      </c>
      <c r="J6" s="124"/>
      <c r="K6" s="125">
        <v>7</v>
      </c>
      <c r="L6" s="126"/>
      <c r="M6" s="126"/>
      <c r="N6" s="119"/>
      <c r="O6" s="144"/>
      <c r="P6" s="122" t="s">
        <v>133</v>
      </c>
      <c r="Q6" s="121">
        <v>13</v>
      </c>
      <c r="R6" s="121"/>
      <c r="S6" s="121"/>
      <c r="T6" s="121"/>
      <c r="U6" s="121" t="s">
        <v>134</v>
      </c>
      <c r="V6" s="121">
        <v>16</v>
      </c>
      <c r="W6" s="121"/>
      <c r="X6" s="121"/>
      <c r="Y6" s="121"/>
      <c r="Z6" s="121" t="s">
        <v>90</v>
      </c>
      <c r="AA6" s="121">
        <v>18</v>
      </c>
      <c r="AB6" s="123"/>
    </row>
    <row r="7" spans="1:31" ht="18">
      <c r="A7" s="153" t="s">
        <v>85</v>
      </c>
      <c r="B7" s="135">
        <v>1</v>
      </c>
      <c r="C7" s="111" t="s">
        <v>112</v>
      </c>
      <c r="D7" s="180">
        <v>12.27</v>
      </c>
      <c r="E7" s="181">
        <v>1</v>
      </c>
      <c r="F7" s="126"/>
      <c r="G7" s="153" t="s">
        <v>85</v>
      </c>
      <c r="H7" s="137">
        <v>1</v>
      </c>
      <c r="I7" s="111" t="s">
        <v>112</v>
      </c>
      <c r="J7" s="111">
        <v>10.74</v>
      </c>
      <c r="K7" s="182">
        <v>1</v>
      </c>
      <c r="L7" s="127"/>
      <c r="M7" s="127"/>
      <c r="N7" s="153" t="s">
        <v>85</v>
      </c>
      <c r="O7" s="145">
        <v>1</v>
      </c>
      <c r="P7" s="111" t="s">
        <v>214</v>
      </c>
      <c r="Q7" s="135">
        <v>12.27</v>
      </c>
      <c r="R7" s="135">
        <v>1</v>
      </c>
      <c r="S7" s="126"/>
      <c r="T7" s="153" t="s">
        <v>85</v>
      </c>
      <c r="U7" s="137" t="s">
        <v>214</v>
      </c>
      <c r="V7" s="135">
        <v>16.83</v>
      </c>
      <c r="W7" s="135">
        <v>1</v>
      </c>
      <c r="X7" s="119"/>
      <c r="Y7" s="153" t="s">
        <v>85</v>
      </c>
      <c r="Z7" s="149" t="s">
        <v>214</v>
      </c>
      <c r="AA7" s="228">
        <v>12.4</v>
      </c>
      <c r="AB7" s="192">
        <v>3</v>
      </c>
      <c r="AC7" s="118"/>
      <c r="AD7" s="118"/>
      <c r="AE7" s="118"/>
    </row>
    <row r="8" spans="1:31" ht="18">
      <c r="A8" s="154" t="s">
        <v>86</v>
      </c>
      <c r="B8" s="135">
        <v>12</v>
      </c>
      <c r="C8" s="112" t="s">
        <v>231</v>
      </c>
      <c r="D8" s="183">
        <v>4.07</v>
      </c>
      <c r="E8" s="184">
        <v>4</v>
      </c>
      <c r="F8" s="126"/>
      <c r="G8" s="154" t="s">
        <v>86</v>
      </c>
      <c r="H8" s="137">
        <v>22</v>
      </c>
      <c r="I8" s="111" t="s">
        <v>165</v>
      </c>
      <c r="J8" s="111">
        <v>4.46</v>
      </c>
      <c r="K8" s="182">
        <v>4</v>
      </c>
      <c r="L8" s="127"/>
      <c r="M8" s="127"/>
      <c r="N8" s="154" t="s">
        <v>86</v>
      </c>
      <c r="O8" s="145">
        <v>6</v>
      </c>
      <c r="P8" s="111" t="s">
        <v>166</v>
      </c>
      <c r="Q8" s="135">
        <v>11.83</v>
      </c>
      <c r="R8" s="135">
        <v>2</v>
      </c>
      <c r="S8" s="126"/>
      <c r="T8" s="154" t="s">
        <v>86</v>
      </c>
      <c r="U8" s="137" t="s">
        <v>170</v>
      </c>
      <c r="V8" s="135">
        <v>13.9</v>
      </c>
      <c r="W8" s="135">
        <v>2</v>
      </c>
      <c r="X8" s="119"/>
      <c r="Y8" s="154" t="s">
        <v>86</v>
      </c>
      <c r="Z8" s="150" t="s">
        <v>170</v>
      </c>
      <c r="AA8" s="229">
        <v>12.94</v>
      </c>
      <c r="AB8" s="192">
        <v>2</v>
      </c>
      <c r="AC8" s="118"/>
      <c r="AD8" s="118"/>
      <c r="AE8" s="118"/>
    </row>
    <row r="9" spans="1:31" ht="18">
      <c r="A9" s="155" t="s">
        <v>87</v>
      </c>
      <c r="B9" s="135">
        <v>13</v>
      </c>
      <c r="C9" s="111" t="s">
        <v>159</v>
      </c>
      <c r="D9" s="180">
        <v>11.5</v>
      </c>
      <c r="E9" s="181">
        <v>2</v>
      </c>
      <c r="F9" s="126"/>
      <c r="G9" s="155" t="s">
        <v>87</v>
      </c>
      <c r="H9" s="137">
        <v>4</v>
      </c>
      <c r="I9" s="111" t="s">
        <v>166</v>
      </c>
      <c r="J9" s="111">
        <v>9.07</v>
      </c>
      <c r="K9" s="182">
        <v>2</v>
      </c>
      <c r="L9" s="127"/>
      <c r="M9" s="127"/>
      <c r="N9" s="155" t="s">
        <v>87</v>
      </c>
      <c r="O9" s="145">
        <v>7</v>
      </c>
      <c r="P9" s="111" t="s">
        <v>159</v>
      </c>
      <c r="Q9" s="135">
        <v>2.23</v>
      </c>
      <c r="R9" s="135">
        <v>4</v>
      </c>
      <c r="S9" s="126"/>
      <c r="T9" s="155" t="s">
        <v>87</v>
      </c>
      <c r="U9" s="137" t="s">
        <v>173</v>
      </c>
      <c r="V9" s="135">
        <v>6.83</v>
      </c>
      <c r="W9" s="135">
        <v>3</v>
      </c>
      <c r="X9" s="119"/>
      <c r="Y9" s="155" t="s">
        <v>87</v>
      </c>
      <c r="Z9" s="151" t="s">
        <v>161</v>
      </c>
      <c r="AA9" s="229">
        <v>14.44</v>
      </c>
      <c r="AB9" s="192">
        <v>1</v>
      </c>
      <c r="AC9" s="118"/>
      <c r="AD9" s="118"/>
      <c r="AE9" s="118"/>
    </row>
    <row r="10" spans="1:31" ht="18.75" thickBot="1">
      <c r="A10" s="156" t="s">
        <v>110</v>
      </c>
      <c r="B10" s="135">
        <v>24</v>
      </c>
      <c r="C10" s="113" t="s">
        <v>160</v>
      </c>
      <c r="D10" s="185">
        <v>7.04</v>
      </c>
      <c r="E10" s="186">
        <v>3</v>
      </c>
      <c r="F10" s="126"/>
      <c r="G10" s="156" t="s">
        <v>110</v>
      </c>
      <c r="H10" s="137">
        <v>19</v>
      </c>
      <c r="I10" s="111" t="s">
        <v>175</v>
      </c>
      <c r="J10" s="111">
        <v>8.3</v>
      </c>
      <c r="K10" s="182">
        <v>3</v>
      </c>
      <c r="L10" s="127"/>
      <c r="M10" s="127"/>
      <c r="N10" s="156" t="s">
        <v>110</v>
      </c>
      <c r="O10" s="145">
        <v>12</v>
      </c>
      <c r="P10" s="111" t="s">
        <v>172</v>
      </c>
      <c r="Q10" s="135">
        <v>9.26</v>
      </c>
      <c r="R10" s="135">
        <v>3</v>
      </c>
      <c r="S10" s="126"/>
      <c r="T10" s="187"/>
      <c r="U10" s="118"/>
      <c r="V10" s="118"/>
      <c r="W10" s="118"/>
      <c r="X10" s="119"/>
      <c r="Y10" s="156" t="s">
        <v>110</v>
      </c>
      <c r="Z10" s="152" t="s">
        <v>112</v>
      </c>
      <c r="AA10" s="230">
        <v>10.27</v>
      </c>
      <c r="AB10" s="192">
        <v>4</v>
      </c>
      <c r="AC10" s="118"/>
      <c r="AD10" s="118"/>
      <c r="AE10" s="118"/>
    </row>
    <row r="11" spans="1:31" ht="18">
      <c r="A11" s="187"/>
      <c r="B11" s="126"/>
      <c r="C11" s="127"/>
      <c r="D11" s="127"/>
      <c r="E11" s="126"/>
      <c r="F11" s="126"/>
      <c r="G11" s="187"/>
      <c r="H11" s="138"/>
      <c r="I11" s="127"/>
      <c r="J11" s="127"/>
      <c r="K11" s="188"/>
      <c r="L11" s="127"/>
      <c r="M11" s="127"/>
      <c r="N11" s="187"/>
      <c r="O11" s="146"/>
      <c r="P11" s="138"/>
      <c r="Q11" s="136"/>
      <c r="R11" s="136"/>
      <c r="S11" s="126"/>
      <c r="T11" s="187"/>
      <c r="U11" s="121" t="s">
        <v>135</v>
      </c>
      <c r="V11" s="121">
        <v>17</v>
      </c>
      <c r="W11" s="121"/>
      <c r="X11" s="119"/>
      <c r="Y11" s="119"/>
      <c r="Z11" s="138"/>
      <c r="AA11" s="126"/>
      <c r="AB11" s="118"/>
      <c r="AC11" s="118"/>
      <c r="AD11" s="118"/>
      <c r="AE11" s="118"/>
    </row>
    <row r="12" spans="1:31" ht="18">
      <c r="A12" s="121"/>
      <c r="B12" s="121"/>
      <c r="C12" s="120" t="s">
        <v>136</v>
      </c>
      <c r="D12" s="120"/>
      <c r="E12" s="121">
        <v>2</v>
      </c>
      <c r="F12" s="121"/>
      <c r="G12" s="121"/>
      <c r="H12" s="121"/>
      <c r="I12" s="120" t="s">
        <v>137</v>
      </c>
      <c r="J12" s="121"/>
      <c r="K12" s="128">
        <v>8</v>
      </c>
      <c r="L12" s="129"/>
      <c r="M12" s="129"/>
      <c r="N12" s="121"/>
      <c r="O12" s="144"/>
      <c r="P12" s="122" t="s">
        <v>138</v>
      </c>
      <c r="Q12" s="121">
        <v>14</v>
      </c>
      <c r="R12" s="121"/>
      <c r="S12" s="119"/>
      <c r="T12" s="153" t="s">
        <v>85</v>
      </c>
      <c r="U12" s="137" t="s">
        <v>166</v>
      </c>
      <c r="V12" s="135">
        <v>10.66</v>
      </c>
      <c r="W12" s="135">
        <v>3</v>
      </c>
      <c r="X12" s="119"/>
      <c r="Y12" s="119"/>
      <c r="Z12" s="118"/>
      <c r="AA12" s="118"/>
      <c r="AB12" s="118"/>
      <c r="AC12" s="118"/>
      <c r="AD12" s="118"/>
      <c r="AE12" s="118"/>
    </row>
    <row r="13" spans="1:31" ht="18">
      <c r="A13" s="153" t="s">
        <v>85</v>
      </c>
      <c r="B13" s="135">
        <v>2</v>
      </c>
      <c r="C13" s="115" t="s">
        <v>161</v>
      </c>
      <c r="D13" s="115">
        <v>13.37</v>
      </c>
      <c r="E13" s="189">
        <v>1</v>
      </c>
      <c r="F13" s="126"/>
      <c r="G13" s="153" t="s">
        <v>85</v>
      </c>
      <c r="H13" s="137">
        <v>12</v>
      </c>
      <c r="I13" s="111" t="s">
        <v>231</v>
      </c>
      <c r="J13" s="111">
        <v>9.17</v>
      </c>
      <c r="K13" s="182">
        <v>1</v>
      </c>
      <c r="L13" s="127"/>
      <c r="M13" s="127"/>
      <c r="N13" s="153" t="s">
        <v>85</v>
      </c>
      <c r="O13" s="145">
        <v>3</v>
      </c>
      <c r="P13" s="111" t="s">
        <v>161</v>
      </c>
      <c r="Q13" s="135">
        <v>17.1</v>
      </c>
      <c r="R13" s="135">
        <v>1</v>
      </c>
      <c r="S13" s="126"/>
      <c r="T13" s="154" t="s">
        <v>86</v>
      </c>
      <c r="U13" s="137" t="s">
        <v>161</v>
      </c>
      <c r="V13" s="135">
        <v>12.1</v>
      </c>
      <c r="W13" s="135">
        <v>1</v>
      </c>
      <c r="X13" s="119"/>
      <c r="Y13" s="119"/>
      <c r="Z13" s="118"/>
      <c r="AA13" s="118"/>
      <c r="AB13" s="118"/>
      <c r="AC13" s="118"/>
      <c r="AD13" s="118"/>
      <c r="AE13" s="118"/>
    </row>
    <row r="14" spans="1:31" ht="18">
      <c r="A14" s="154" t="s">
        <v>86</v>
      </c>
      <c r="B14" s="135">
        <v>11</v>
      </c>
      <c r="C14" s="111" t="s">
        <v>162</v>
      </c>
      <c r="D14" s="111">
        <v>10.73</v>
      </c>
      <c r="E14" s="135">
        <v>2</v>
      </c>
      <c r="F14" s="126"/>
      <c r="G14" s="154" t="s">
        <v>86</v>
      </c>
      <c r="H14" s="137">
        <v>15</v>
      </c>
      <c r="I14" s="111" t="s">
        <v>116</v>
      </c>
      <c r="J14" s="111">
        <v>5.87</v>
      </c>
      <c r="K14" s="182">
        <v>2</v>
      </c>
      <c r="L14" s="127"/>
      <c r="M14" s="127"/>
      <c r="N14" s="154" t="s">
        <v>86</v>
      </c>
      <c r="O14" s="145">
        <v>4</v>
      </c>
      <c r="P14" s="111" t="s">
        <v>170</v>
      </c>
      <c r="Q14" s="135">
        <v>12</v>
      </c>
      <c r="R14" s="135">
        <v>2</v>
      </c>
      <c r="S14" s="126"/>
      <c r="T14" s="155" t="s">
        <v>87</v>
      </c>
      <c r="U14" s="137" t="s">
        <v>112</v>
      </c>
      <c r="V14" s="135">
        <v>11.8</v>
      </c>
      <c r="W14" s="135">
        <v>2</v>
      </c>
      <c r="X14" s="119"/>
      <c r="Y14" s="119"/>
      <c r="Z14" s="118"/>
      <c r="AA14" s="118"/>
      <c r="AB14" s="118"/>
      <c r="AC14" s="118"/>
      <c r="AD14" s="118"/>
      <c r="AE14" s="118"/>
    </row>
    <row r="15" spans="1:31" ht="18">
      <c r="A15" s="155" t="s">
        <v>87</v>
      </c>
      <c r="B15" s="135">
        <v>14</v>
      </c>
      <c r="C15" s="111" t="s">
        <v>233</v>
      </c>
      <c r="D15" s="111">
        <v>9.03</v>
      </c>
      <c r="E15" s="135">
        <v>3</v>
      </c>
      <c r="F15" s="126"/>
      <c r="G15" s="155" t="s">
        <v>87</v>
      </c>
      <c r="H15" s="137">
        <v>9</v>
      </c>
      <c r="I15" s="137">
        <v>9</v>
      </c>
      <c r="J15" s="111">
        <v>4.83</v>
      </c>
      <c r="K15" s="182">
        <v>3</v>
      </c>
      <c r="L15" s="127"/>
      <c r="M15" s="127"/>
      <c r="N15" s="155" t="s">
        <v>87</v>
      </c>
      <c r="O15" s="145">
        <v>9</v>
      </c>
      <c r="P15" s="111" t="s">
        <v>231</v>
      </c>
      <c r="Q15" s="135">
        <v>5</v>
      </c>
      <c r="R15" s="135">
        <v>4</v>
      </c>
      <c r="S15" s="126"/>
      <c r="T15" s="187"/>
      <c r="U15" s="118"/>
      <c r="V15" s="118"/>
      <c r="W15" s="118"/>
      <c r="X15" s="119"/>
      <c r="Y15" s="119"/>
      <c r="Z15" s="119"/>
      <c r="AA15" s="119"/>
      <c r="AB15" s="118"/>
      <c r="AC15" s="118"/>
      <c r="AD15" s="118"/>
      <c r="AE15" s="118"/>
    </row>
    <row r="16" spans="1:31" ht="18">
      <c r="A16" s="156" t="s">
        <v>110</v>
      </c>
      <c r="B16" s="135">
        <v>23</v>
      </c>
      <c r="C16" s="113" t="s">
        <v>163</v>
      </c>
      <c r="D16" s="113">
        <v>7.57</v>
      </c>
      <c r="E16" s="190">
        <v>4</v>
      </c>
      <c r="F16" s="126"/>
      <c r="G16" s="156" t="s">
        <v>110</v>
      </c>
      <c r="H16" s="137">
        <v>18</v>
      </c>
      <c r="I16" s="111" t="s">
        <v>212</v>
      </c>
      <c r="J16" s="111"/>
      <c r="K16" s="182"/>
      <c r="L16" s="127"/>
      <c r="M16" s="127"/>
      <c r="N16" s="156" t="s">
        <v>110</v>
      </c>
      <c r="O16" s="145">
        <v>10</v>
      </c>
      <c r="P16" s="111" t="s">
        <v>162</v>
      </c>
      <c r="Q16" s="135">
        <v>8.07</v>
      </c>
      <c r="R16" s="135">
        <v>3</v>
      </c>
      <c r="S16" s="126"/>
      <c r="T16" s="118"/>
      <c r="U16" s="126"/>
      <c r="V16" s="126"/>
      <c r="W16" s="126"/>
      <c r="X16" s="119"/>
      <c r="Y16" s="119"/>
      <c r="Z16" s="119"/>
      <c r="AA16" s="119"/>
      <c r="AB16" s="118"/>
      <c r="AC16" s="118"/>
      <c r="AD16" s="118"/>
      <c r="AE16" s="118"/>
    </row>
    <row r="17" spans="1:31" ht="18">
      <c r="A17" s="187"/>
      <c r="B17" s="136"/>
      <c r="C17" s="129"/>
      <c r="D17" s="129"/>
      <c r="E17" s="136"/>
      <c r="F17" s="136"/>
      <c r="G17" s="187"/>
      <c r="H17" s="139"/>
      <c r="I17" s="129"/>
      <c r="J17" s="129"/>
      <c r="K17" s="191"/>
      <c r="L17" s="129"/>
      <c r="M17" s="129"/>
      <c r="N17" s="187"/>
      <c r="O17" s="146"/>
      <c r="P17" s="139"/>
      <c r="Q17" s="136"/>
      <c r="R17" s="136"/>
      <c r="S17" s="136"/>
      <c r="T17" s="119"/>
      <c r="U17" s="126"/>
      <c r="V17" s="126"/>
      <c r="W17" s="126"/>
      <c r="X17" s="119"/>
      <c r="Y17" s="119"/>
      <c r="Z17" s="119"/>
      <c r="AA17" s="119"/>
      <c r="AB17" s="118"/>
      <c r="AC17" s="118"/>
      <c r="AD17" s="118"/>
      <c r="AE17" s="118"/>
    </row>
    <row r="18" spans="1:31" ht="18">
      <c r="A18" s="121"/>
      <c r="B18" s="121"/>
      <c r="C18" s="120" t="s">
        <v>139</v>
      </c>
      <c r="D18" s="120"/>
      <c r="E18" s="121">
        <v>3</v>
      </c>
      <c r="F18" s="121"/>
      <c r="G18" s="121"/>
      <c r="H18" s="121"/>
      <c r="I18" s="120" t="s">
        <v>140</v>
      </c>
      <c r="J18" s="121"/>
      <c r="K18" s="128">
        <v>9</v>
      </c>
      <c r="L18" s="129"/>
      <c r="M18" s="129"/>
      <c r="N18" s="121"/>
      <c r="O18" s="144"/>
      <c r="P18" s="122" t="s">
        <v>141</v>
      </c>
      <c r="Q18" s="123">
        <v>15</v>
      </c>
      <c r="R18" s="123"/>
      <c r="S18" s="123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</row>
    <row r="19" spans="1:31" ht="18">
      <c r="A19" s="153" t="s">
        <v>85</v>
      </c>
      <c r="B19" s="135">
        <v>3</v>
      </c>
      <c r="C19" s="115" t="s">
        <v>164</v>
      </c>
      <c r="D19" s="115">
        <v>11.73</v>
      </c>
      <c r="E19" s="189">
        <v>1</v>
      </c>
      <c r="F19" s="126"/>
      <c r="G19" s="153" t="s">
        <v>85</v>
      </c>
      <c r="H19" s="137">
        <v>13</v>
      </c>
      <c r="I19" s="111" t="s">
        <v>159</v>
      </c>
      <c r="J19" s="111">
        <v>10.73</v>
      </c>
      <c r="K19" s="182">
        <v>1</v>
      </c>
      <c r="L19" s="127"/>
      <c r="M19" s="127"/>
      <c r="N19" s="153" t="s">
        <v>85</v>
      </c>
      <c r="O19" s="145">
        <v>2</v>
      </c>
      <c r="P19" s="192" t="s">
        <v>112</v>
      </c>
      <c r="Q19" s="192">
        <v>15.34</v>
      </c>
      <c r="R19" s="192">
        <v>1</v>
      </c>
      <c r="S19" s="193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</row>
    <row r="20" spans="1:31" ht="18">
      <c r="A20" s="154" t="s">
        <v>86</v>
      </c>
      <c r="B20" s="135">
        <v>10</v>
      </c>
      <c r="C20" s="111" t="s">
        <v>117</v>
      </c>
      <c r="D20" s="111">
        <v>9.26</v>
      </c>
      <c r="E20" s="135">
        <v>2</v>
      </c>
      <c r="F20" s="126"/>
      <c r="G20" s="154" t="s">
        <v>86</v>
      </c>
      <c r="H20" s="137">
        <v>10</v>
      </c>
      <c r="I20" s="111" t="s">
        <v>213</v>
      </c>
      <c r="J20" s="111">
        <v>9.06</v>
      </c>
      <c r="K20" s="182">
        <v>2</v>
      </c>
      <c r="L20" s="127"/>
      <c r="M20" s="127"/>
      <c r="N20" s="154" t="s">
        <v>86</v>
      </c>
      <c r="O20" s="145">
        <v>5</v>
      </c>
      <c r="P20" s="192" t="s">
        <v>113</v>
      </c>
      <c r="Q20" s="192">
        <v>12.33</v>
      </c>
      <c r="R20" s="192">
        <v>2</v>
      </c>
      <c r="S20" s="193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</row>
    <row r="21" spans="1:31" ht="18">
      <c r="A21" s="155" t="s">
        <v>87</v>
      </c>
      <c r="B21" s="135">
        <v>15</v>
      </c>
      <c r="C21" s="111" t="s">
        <v>116</v>
      </c>
      <c r="D21" s="111">
        <v>7.4</v>
      </c>
      <c r="E21" s="135">
        <v>3</v>
      </c>
      <c r="F21" s="126"/>
      <c r="G21" s="155" t="s">
        <v>87</v>
      </c>
      <c r="H21" s="137">
        <v>16</v>
      </c>
      <c r="I21" s="111" t="s">
        <v>167</v>
      </c>
      <c r="J21" s="111">
        <v>8.7</v>
      </c>
      <c r="K21" s="182">
        <v>3</v>
      </c>
      <c r="L21" s="127"/>
      <c r="M21" s="127"/>
      <c r="N21" s="155" t="s">
        <v>87</v>
      </c>
      <c r="O21" s="145">
        <v>8</v>
      </c>
      <c r="P21" s="192" t="s">
        <v>252</v>
      </c>
      <c r="Q21" s="192">
        <v>12</v>
      </c>
      <c r="R21" s="192">
        <v>3</v>
      </c>
      <c r="S21" s="193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</row>
    <row r="22" spans="1:31" ht="18">
      <c r="A22" s="156" t="s">
        <v>110</v>
      </c>
      <c r="B22" s="135">
        <v>22</v>
      </c>
      <c r="C22" s="113" t="s">
        <v>165</v>
      </c>
      <c r="D22" s="113">
        <v>4.5</v>
      </c>
      <c r="E22" s="190">
        <v>4</v>
      </c>
      <c r="F22" s="126"/>
      <c r="G22" s="156" t="s">
        <v>110</v>
      </c>
      <c r="H22" s="137">
        <v>7</v>
      </c>
      <c r="I22" s="111" t="s">
        <v>114</v>
      </c>
      <c r="J22" s="111">
        <v>7.84</v>
      </c>
      <c r="K22" s="182">
        <v>4</v>
      </c>
      <c r="L22" s="127"/>
      <c r="M22" s="127"/>
      <c r="N22" s="156" t="s">
        <v>110</v>
      </c>
      <c r="O22" s="145">
        <v>11</v>
      </c>
      <c r="P22" s="192" t="s">
        <v>253</v>
      </c>
      <c r="Q22" s="192">
        <v>6.3</v>
      </c>
      <c r="R22" s="192">
        <v>4</v>
      </c>
      <c r="S22" s="193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</row>
    <row r="23" spans="1:31" ht="18">
      <c r="A23" s="187"/>
      <c r="B23" s="126"/>
      <c r="C23" s="127"/>
      <c r="D23" s="127"/>
      <c r="E23" s="126"/>
      <c r="F23" s="126"/>
      <c r="G23" s="187"/>
      <c r="H23" s="138"/>
      <c r="I23" s="127"/>
      <c r="J23" s="127"/>
      <c r="K23" s="188"/>
      <c r="L23" s="127"/>
      <c r="M23" s="127"/>
      <c r="N23" s="138"/>
      <c r="O23" s="147"/>
      <c r="P23" s="193"/>
      <c r="Q23" s="194"/>
      <c r="R23" s="194"/>
      <c r="S23" s="193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</row>
    <row r="24" spans="1:31" ht="18">
      <c r="A24" s="121"/>
      <c r="B24" s="121"/>
      <c r="C24" s="120" t="s">
        <v>142</v>
      </c>
      <c r="D24" s="120"/>
      <c r="E24" s="121">
        <v>4</v>
      </c>
      <c r="F24" s="121"/>
      <c r="G24" s="121"/>
      <c r="H24" s="121"/>
      <c r="I24" s="120" t="s">
        <v>143</v>
      </c>
      <c r="J24" s="121"/>
      <c r="K24" s="128">
        <v>10</v>
      </c>
      <c r="L24" s="127"/>
      <c r="M24" s="127"/>
      <c r="N24" s="126"/>
      <c r="O24" s="147"/>
      <c r="P24" s="119"/>
      <c r="Q24" s="121"/>
      <c r="R24" s="121"/>
      <c r="S24" s="119"/>
      <c r="T24" s="119"/>
      <c r="U24" s="119"/>
      <c r="V24" s="119"/>
      <c r="W24" s="119"/>
      <c r="X24" s="119"/>
      <c r="Y24" s="119"/>
      <c r="Z24" s="119"/>
      <c r="AA24" s="119"/>
      <c r="AB24" s="118"/>
      <c r="AC24" s="118"/>
      <c r="AD24" s="118"/>
      <c r="AE24" s="118"/>
    </row>
    <row r="25" spans="1:31" ht="18">
      <c r="A25" s="153" t="s">
        <v>85</v>
      </c>
      <c r="B25" s="135">
        <v>4</v>
      </c>
      <c r="C25" s="115" t="s">
        <v>166</v>
      </c>
      <c r="D25" s="115">
        <v>11.83</v>
      </c>
      <c r="E25" s="189">
        <v>1</v>
      </c>
      <c r="F25" s="126"/>
      <c r="G25" s="153" t="s">
        <v>85</v>
      </c>
      <c r="H25" s="137">
        <v>24</v>
      </c>
      <c r="I25" s="111" t="s">
        <v>160</v>
      </c>
      <c r="J25" s="111">
        <v>4.76</v>
      </c>
      <c r="K25" s="182">
        <v>3</v>
      </c>
      <c r="L25" s="127"/>
      <c r="M25" s="127"/>
      <c r="N25" s="126"/>
      <c r="O25" s="147"/>
      <c r="P25" s="119"/>
      <c r="Q25" s="121"/>
      <c r="R25" s="121"/>
      <c r="S25" s="119"/>
      <c r="T25" s="119"/>
      <c r="U25" s="119"/>
      <c r="V25" s="119"/>
      <c r="W25" s="119"/>
      <c r="X25" s="119"/>
      <c r="Y25" s="119"/>
      <c r="Z25" s="119"/>
      <c r="AA25" s="119"/>
      <c r="AB25" s="118"/>
      <c r="AC25" s="118"/>
      <c r="AD25" s="118"/>
      <c r="AE25" s="118"/>
    </row>
    <row r="26" spans="1:31" ht="18">
      <c r="A26" s="154" t="s">
        <v>86</v>
      </c>
      <c r="B26" s="135">
        <v>9</v>
      </c>
      <c r="C26" s="137">
        <v>9</v>
      </c>
      <c r="D26" s="111" t="s">
        <v>238</v>
      </c>
      <c r="E26" s="135" t="s">
        <v>238</v>
      </c>
      <c r="F26" s="126"/>
      <c r="G26" s="154" t="s">
        <v>86</v>
      </c>
      <c r="H26" s="137">
        <v>3</v>
      </c>
      <c r="I26" s="111" t="s">
        <v>214</v>
      </c>
      <c r="J26" s="111">
        <v>13.5</v>
      </c>
      <c r="K26" s="182">
        <v>1</v>
      </c>
      <c r="L26" s="127"/>
      <c r="M26" s="127"/>
      <c r="N26" s="126"/>
      <c r="O26" s="147"/>
      <c r="P26" s="119"/>
      <c r="Q26" s="121"/>
      <c r="R26" s="121"/>
      <c r="S26" s="119"/>
      <c r="T26" s="119"/>
      <c r="U26" s="119"/>
      <c r="V26" s="119"/>
      <c r="W26" s="119"/>
      <c r="X26" s="119"/>
      <c r="Y26" s="119"/>
      <c r="Z26" s="119"/>
      <c r="AA26" s="119"/>
      <c r="AB26" s="118"/>
      <c r="AC26" s="118"/>
      <c r="AD26" s="118"/>
      <c r="AE26" s="118"/>
    </row>
    <row r="27" spans="1:31" ht="18">
      <c r="A27" s="155" t="s">
        <v>87</v>
      </c>
      <c r="B27" s="135">
        <v>16</v>
      </c>
      <c r="C27" s="111" t="s">
        <v>167</v>
      </c>
      <c r="D27" s="111">
        <v>8.94</v>
      </c>
      <c r="E27" s="135">
        <v>2</v>
      </c>
      <c r="F27" s="126"/>
      <c r="G27" s="155" t="s">
        <v>87</v>
      </c>
      <c r="H27" s="137">
        <v>21</v>
      </c>
      <c r="I27" s="111" t="s">
        <v>168</v>
      </c>
      <c r="J27" s="111">
        <v>2.7</v>
      </c>
      <c r="K27" s="182">
        <v>4</v>
      </c>
      <c r="L27" s="127"/>
      <c r="M27" s="127"/>
      <c r="N27" s="126"/>
      <c r="O27" s="147"/>
      <c r="P27" s="119"/>
      <c r="Q27" s="121"/>
      <c r="R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8"/>
      <c r="AC27" s="118"/>
      <c r="AD27" s="118"/>
      <c r="AE27" s="118"/>
    </row>
    <row r="28" spans="1:31" ht="18">
      <c r="A28" s="156" t="s">
        <v>110</v>
      </c>
      <c r="B28" s="135">
        <v>21</v>
      </c>
      <c r="C28" s="113" t="s">
        <v>168</v>
      </c>
      <c r="D28" s="113">
        <v>8.06</v>
      </c>
      <c r="E28" s="190">
        <v>3</v>
      </c>
      <c r="F28" s="126"/>
      <c r="G28" s="156" t="s">
        <v>110</v>
      </c>
      <c r="H28" s="137">
        <v>6</v>
      </c>
      <c r="I28" s="111" t="s">
        <v>113</v>
      </c>
      <c r="J28" s="111">
        <v>6.7</v>
      </c>
      <c r="K28" s="182">
        <v>2</v>
      </c>
      <c r="L28" s="127"/>
      <c r="M28" s="127"/>
      <c r="N28" s="126"/>
      <c r="O28" s="147"/>
      <c r="P28" s="119"/>
      <c r="Q28" s="121"/>
      <c r="R28" s="121"/>
      <c r="S28" s="119"/>
      <c r="T28" s="119"/>
      <c r="U28" s="119"/>
      <c r="V28" s="119"/>
      <c r="W28" s="119"/>
      <c r="X28" s="119"/>
      <c r="Y28" s="119"/>
      <c r="Z28" s="119"/>
      <c r="AA28" s="119"/>
      <c r="AB28" s="118"/>
      <c r="AC28" s="118"/>
      <c r="AD28" s="118"/>
      <c r="AE28" s="118"/>
    </row>
    <row r="29" spans="1:31" ht="18">
      <c r="A29" s="187"/>
      <c r="B29" s="126"/>
      <c r="C29" s="127"/>
      <c r="D29" s="127"/>
      <c r="E29" s="126"/>
      <c r="F29" s="126"/>
      <c r="G29" s="187"/>
      <c r="H29" s="138"/>
      <c r="I29" s="127"/>
      <c r="J29" s="127"/>
      <c r="K29" s="188"/>
      <c r="L29" s="127"/>
      <c r="M29" s="127"/>
      <c r="N29" s="126"/>
      <c r="O29" s="147"/>
      <c r="P29" s="119"/>
      <c r="Q29" s="121"/>
      <c r="R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8"/>
      <c r="AC29" s="118"/>
      <c r="AD29" s="118"/>
      <c r="AE29" s="118"/>
    </row>
    <row r="30" spans="1:31" ht="18">
      <c r="A30" s="123"/>
      <c r="B30" s="123"/>
      <c r="C30" s="120" t="s">
        <v>144</v>
      </c>
      <c r="D30" s="123"/>
      <c r="E30" s="123">
        <v>5</v>
      </c>
      <c r="F30" s="123"/>
      <c r="G30" s="123"/>
      <c r="H30" s="123"/>
      <c r="I30" s="120" t="s">
        <v>145</v>
      </c>
      <c r="J30" s="123"/>
      <c r="K30" s="130">
        <v>11</v>
      </c>
      <c r="L30" s="118"/>
      <c r="M30" s="118"/>
      <c r="N30" s="118"/>
      <c r="P30" s="118"/>
      <c r="Q30" s="123"/>
      <c r="R30" s="123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</row>
    <row r="31" spans="1:31" ht="18">
      <c r="A31" s="153" t="s">
        <v>85</v>
      </c>
      <c r="B31" s="135">
        <v>5</v>
      </c>
      <c r="C31" s="115" t="s">
        <v>169</v>
      </c>
      <c r="D31" s="115">
        <v>2.3</v>
      </c>
      <c r="E31" s="189">
        <v>4</v>
      </c>
      <c r="F31" s="126"/>
      <c r="G31" s="153" t="s">
        <v>85</v>
      </c>
      <c r="H31" s="137">
        <v>2</v>
      </c>
      <c r="I31" s="111" t="s">
        <v>215</v>
      </c>
      <c r="J31" s="111">
        <v>11.5</v>
      </c>
      <c r="K31" s="182">
        <v>1</v>
      </c>
      <c r="L31" s="118"/>
      <c r="M31" s="118"/>
      <c r="N31" s="118"/>
      <c r="P31" s="118"/>
      <c r="Q31" s="123"/>
      <c r="R31" s="123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</row>
    <row r="32" spans="1:31" ht="18">
      <c r="A32" s="154" t="s">
        <v>86</v>
      </c>
      <c r="B32" s="135">
        <v>8</v>
      </c>
      <c r="C32" s="111" t="s">
        <v>170</v>
      </c>
      <c r="D32" s="111">
        <v>10.44</v>
      </c>
      <c r="E32" s="135">
        <v>1</v>
      </c>
      <c r="F32" s="126"/>
      <c r="G32" s="154" t="s">
        <v>86</v>
      </c>
      <c r="H32" s="137">
        <v>23</v>
      </c>
      <c r="I32" s="111" t="s">
        <v>216</v>
      </c>
      <c r="J32" s="111">
        <v>7.76</v>
      </c>
      <c r="K32" s="182">
        <v>4</v>
      </c>
      <c r="L32" s="118"/>
      <c r="M32" s="118"/>
      <c r="N32" s="118"/>
      <c r="P32" s="118"/>
      <c r="Q32" s="123"/>
      <c r="R32" s="123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</row>
    <row r="33" spans="1:31" ht="18" customHeight="1">
      <c r="A33" s="155" t="s">
        <v>87</v>
      </c>
      <c r="B33" s="135">
        <v>17</v>
      </c>
      <c r="C33" s="111" t="s">
        <v>171</v>
      </c>
      <c r="D33" s="111">
        <v>6.93</v>
      </c>
      <c r="E33" s="135">
        <v>2</v>
      </c>
      <c r="F33" s="126"/>
      <c r="G33" s="155" t="s">
        <v>87</v>
      </c>
      <c r="H33" s="137">
        <v>5</v>
      </c>
      <c r="I33" s="111" t="s">
        <v>169</v>
      </c>
      <c r="J33" s="111">
        <v>9.73</v>
      </c>
      <c r="K33" s="182">
        <v>3</v>
      </c>
      <c r="L33" s="118"/>
      <c r="M33" s="118"/>
      <c r="N33" s="118"/>
      <c r="P33" s="118"/>
      <c r="Q33" s="123"/>
      <c r="R33" s="123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</row>
    <row r="34" spans="1:31" ht="15" customHeight="1">
      <c r="A34" s="156" t="s">
        <v>110</v>
      </c>
      <c r="B34" s="135">
        <v>20</v>
      </c>
      <c r="C34" s="113" t="s">
        <v>172</v>
      </c>
      <c r="D34" s="113">
        <v>4.17</v>
      </c>
      <c r="E34" s="190">
        <v>4</v>
      </c>
      <c r="F34" s="126"/>
      <c r="G34" s="156" t="s">
        <v>110</v>
      </c>
      <c r="H34" s="137">
        <v>20</v>
      </c>
      <c r="I34" s="111" t="s">
        <v>172</v>
      </c>
      <c r="J34" s="111">
        <v>11.07</v>
      </c>
      <c r="K34" s="182">
        <v>2</v>
      </c>
      <c r="L34" s="118"/>
      <c r="M34" s="118"/>
      <c r="N34" s="118"/>
      <c r="P34" s="118"/>
      <c r="Q34" s="123"/>
      <c r="R34" s="123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</row>
    <row r="35" spans="1:31" ht="15" customHeight="1">
      <c r="A35" s="187"/>
      <c r="B35" s="126"/>
      <c r="C35" s="127"/>
      <c r="D35" s="127"/>
      <c r="E35" s="126"/>
      <c r="F35" s="126"/>
      <c r="G35" s="187"/>
      <c r="H35" s="138"/>
      <c r="I35" s="127"/>
      <c r="J35" s="127"/>
      <c r="K35" s="188"/>
      <c r="L35" s="118"/>
      <c r="M35" s="118"/>
      <c r="N35" s="118"/>
      <c r="P35" s="118"/>
      <c r="Q35" s="123"/>
      <c r="R35" s="123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</row>
    <row r="36" spans="1:31" ht="18">
      <c r="A36" s="123"/>
      <c r="B36" s="123"/>
      <c r="C36" s="120" t="s">
        <v>146</v>
      </c>
      <c r="D36" s="123"/>
      <c r="E36" s="123">
        <v>6</v>
      </c>
      <c r="F36" s="123"/>
      <c r="G36" s="123"/>
      <c r="H36" s="123"/>
      <c r="I36" s="120" t="s">
        <v>147</v>
      </c>
      <c r="J36" s="123"/>
      <c r="K36" s="130">
        <v>12</v>
      </c>
      <c r="L36" s="123"/>
      <c r="M36" s="123"/>
      <c r="N36" s="118"/>
      <c r="P36" s="118"/>
      <c r="Q36" s="123"/>
      <c r="R36" s="123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</row>
    <row r="37" spans="1:31" ht="18">
      <c r="A37" s="153" t="s">
        <v>85</v>
      </c>
      <c r="B37" s="135">
        <v>6</v>
      </c>
      <c r="C37" s="115" t="s">
        <v>173</v>
      </c>
      <c r="D37" s="115">
        <v>11.67</v>
      </c>
      <c r="E37" s="189">
        <v>1</v>
      </c>
      <c r="F37" s="126"/>
      <c r="G37" s="153" t="s">
        <v>85</v>
      </c>
      <c r="H37" s="137">
        <v>11</v>
      </c>
      <c r="I37" s="111" t="s">
        <v>162</v>
      </c>
      <c r="J37" s="111">
        <v>6.7</v>
      </c>
      <c r="K37" s="182">
        <v>3</v>
      </c>
      <c r="L37" s="118"/>
      <c r="M37" s="118"/>
      <c r="N37" s="118"/>
      <c r="P37" s="118"/>
      <c r="Q37" s="123"/>
      <c r="R37" s="123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</row>
    <row r="38" spans="1:31" ht="18">
      <c r="A38" s="154" t="s">
        <v>86</v>
      </c>
      <c r="B38" s="135">
        <v>7</v>
      </c>
      <c r="C38" s="111" t="s">
        <v>114</v>
      </c>
      <c r="D38" s="111">
        <v>8.37</v>
      </c>
      <c r="E38" s="135">
        <v>2</v>
      </c>
      <c r="F38" s="126"/>
      <c r="G38" s="154" t="s">
        <v>86</v>
      </c>
      <c r="H38" s="137">
        <v>14</v>
      </c>
      <c r="I38" s="111" t="s">
        <v>233</v>
      </c>
      <c r="J38" s="111">
        <v>7.1</v>
      </c>
      <c r="K38" s="182">
        <v>2</v>
      </c>
      <c r="L38" s="118"/>
      <c r="M38" s="118"/>
      <c r="N38" s="118"/>
      <c r="P38" s="118"/>
      <c r="Q38" s="123"/>
      <c r="R38" s="123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</row>
    <row r="39" spans="1:31" ht="18">
      <c r="A39" s="155" t="s">
        <v>87</v>
      </c>
      <c r="B39" s="135">
        <v>18</v>
      </c>
      <c r="C39" s="111" t="s">
        <v>174</v>
      </c>
      <c r="D39" s="111">
        <v>6.2</v>
      </c>
      <c r="E39" s="135">
        <v>4</v>
      </c>
      <c r="F39" s="126"/>
      <c r="G39" s="155" t="s">
        <v>87</v>
      </c>
      <c r="H39" s="137">
        <v>8</v>
      </c>
      <c r="I39" s="111" t="s">
        <v>170</v>
      </c>
      <c r="J39" s="111">
        <v>8.37</v>
      </c>
      <c r="K39" s="182">
        <v>1</v>
      </c>
      <c r="L39" s="118"/>
      <c r="M39" s="118"/>
      <c r="N39" s="118"/>
      <c r="P39" s="118"/>
      <c r="Q39" s="123"/>
      <c r="R39" s="123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</row>
    <row r="40" spans="1:31" ht="18">
      <c r="A40" s="156" t="s">
        <v>110</v>
      </c>
      <c r="B40" s="135">
        <v>19</v>
      </c>
      <c r="C40" s="113" t="s">
        <v>175</v>
      </c>
      <c r="D40" s="113">
        <v>7.56</v>
      </c>
      <c r="E40" s="190">
        <v>3</v>
      </c>
      <c r="F40" s="126"/>
      <c r="G40" s="156" t="s">
        <v>110</v>
      </c>
      <c r="H40" s="137">
        <v>17</v>
      </c>
      <c r="I40" s="111" t="s">
        <v>171</v>
      </c>
      <c r="J40" s="111">
        <v>3.87</v>
      </c>
      <c r="K40" s="182">
        <v>4</v>
      </c>
      <c r="L40" s="118"/>
      <c r="M40" s="118"/>
      <c r="N40" s="118"/>
      <c r="P40" s="118"/>
      <c r="Q40" s="123"/>
      <c r="R40" s="123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</row>
    <row r="41" spans="1:31" ht="18">
      <c r="A41" s="118">
        <f>A1:A41</f>
        <v>0</v>
      </c>
      <c r="B41" s="118" t="s">
        <v>148</v>
      </c>
      <c r="C41" s="118"/>
      <c r="D41" s="118"/>
      <c r="E41" s="118"/>
      <c r="F41" s="118"/>
      <c r="G41" s="118"/>
      <c r="H41" s="118" t="s">
        <v>148</v>
      </c>
      <c r="J41" s="118"/>
      <c r="K41" s="195"/>
      <c r="L41" s="118"/>
      <c r="M41" s="118"/>
      <c r="N41" s="118"/>
      <c r="P41" s="118" t="s">
        <v>148</v>
      </c>
      <c r="Q41" s="123"/>
      <c r="R41" s="123"/>
      <c r="S41" s="118"/>
      <c r="T41" s="118"/>
      <c r="U41" s="119" t="s">
        <v>149</v>
      </c>
      <c r="V41" s="118"/>
      <c r="W41" s="118"/>
      <c r="X41" s="118"/>
      <c r="Y41" s="118"/>
      <c r="Z41" s="119" t="s">
        <v>149</v>
      </c>
      <c r="AA41" s="118"/>
      <c r="AB41" s="118"/>
      <c r="AC41" s="119"/>
      <c r="AD41" s="118"/>
      <c r="AE41" s="118"/>
    </row>
    <row r="42" spans="1:31" ht="18">
      <c r="A42" s="118"/>
      <c r="C42" s="118"/>
      <c r="D42" s="118"/>
      <c r="E42" s="118"/>
      <c r="F42" s="118"/>
      <c r="G42" s="118"/>
      <c r="J42" s="118"/>
      <c r="K42" s="195"/>
      <c r="L42" s="118"/>
      <c r="M42" s="118"/>
      <c r="N42" s="118"/>
      <c r="P42" s="118"/>
      <c r="Q42" s="123"/>
      <c r="R42" s="123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</row>
    <row r="43" spans="1:31" ht="18">
      <c r="A43" s="118"/>
      <c r="C43" s="118"/>
      <c r="D43" s="118"/>
      <c r="E43" s="118"/>
      <c r="F43" s="118"/>
      <c r="G43" s="118"/>
      <c r="J43" s="118"/>
      <c r="K43" s="195"/>
      <c r="L43" s="118"/>
      <c r="M43" s="118"/>
      <c r="N43" s="118"/>
      <c r="P43" s="118"/>
      <c r="Q43" s="123"/>
      <c r="R43" s="123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</row>
    <row r="44" spans="1:31" ht="18">
      <c r="A44" s="118"/>
      <c r="C44" s="118"/>
      <c r="D44" s="118"/>
      <c r="E44" s="118"/>
      <c r="F44" s="118"/>
      <c r="G44" s="118"/>
      <c r="J44" s="118"/>
      <c r="K44" s="195"/>
      <c r="L44" s="118"/>
      <c r="M44" s="118"/>
      <c r="N44" s="118"/>
      <c r="P44" s="118"/>
      <c r="Q44" s="123"/>
      <c r="R44" s="123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</row>
    <row r="45" spans="1:31" ht="18">
      <c r="A45" s="118"/>
      <c r="C45" s="118"/>
      <c r="D45" s="118"/>
      <c r="E45" s="118"/>
      <c r="F45" s="118"/>
      <c r="G45" s="118"/>
      <c r="J45" s="118"/>
      <c r="K45" s="195"/>
      <c r="L45" s="118"/>
      <c r="M45" s="118"/>
      <c r="N45" s="118"/>
      <c r="P45" s="118"/>
      <c r="Q45" s="123"/>
      <c r="R45" s="123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</row>
    <row r="46" spans="1:31" ht="18">
      <c r="A46" s="118"/>
      <c r="C46" s="118"/>
      <c r="D46" s="118"/>
      <c r="E46" s="118"/>
      <c r="F46" s="118"/>
      <c r="G46" s="118"/>
      <c r="J46" s="118"/>
      <c r="K46" s="195"/>
      <c r="L46" s="118"/>
      <c r="M46" s="118"/>
      <c r="N46" s="118"/>
      <c r="P46" s="118"/>
      <c r="Q46" s="123"/>
      <c r="R46" s="123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</row>
    <row r="47" spans="1:31" ht="18">
      <c r="A47" s="118"/>
      <c r="D47" s="118"/>
      <c r="E47" s="118"/>
      <c r="F47" s="118"/>
      <c r="G47" s="118"/>
      <c r="J47" s="118"/>
      <c r="K47" s="195"/>
      <c r="L47" s="118"/>
      <c r="M47" s="118"/>
      <c r="N47" s="118"/>
      <c r="P47" s="118"/>
      <c r="Q47" s="123"/>
      <c r="R47" s="123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</row>
    <row r="48" spans="1:31" ht="18">
      <c r="A48" s="118"/>
      <c r="D48" s="118"/>
      <c r="E48" s="118"/>
      <c r="F48" s="118"/>
      <c r="G48" s="118"/>
      <c r="J48" s="118"/>
      <c r="K48" s="195"/>
      <c r="L48" s="118"/>
      <c r="M48" s="118"/>
      <c r="N48" s="118"/>
      <c r="P48" s="118"/>
      <c r="Q48" s="123"/>
      <c r="R48" s="123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</row>
    <row r="49" spans="1:31" ht="18">
      <c r="A49" s="118"/>
      <c r="C49" s="118"/>
      <c r="D49" s="118"/>
      <c r="E49" s="118"/>
      <c r="F49" s="118"/>
      <c r="G49" s="118"/>
      <c r="J49" s="118"/>
      <c r="K49" s="195"/>
      <c r="L49" s="118"/>
      <c r="M49" s="118"/>
      <c r="N49" s="118"/>
      <c r="P49" s="118"/>
      <c r="Q49" s="123"/>
      <c r="R49" s="123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</row>
    <row r="50" spans="1:31" ht="18">
      <c r="A50" s="118"/>
      <c r="C50" s="118"/>
      <c r="D50" s="118"/>
      <c r="E50" s="118"/>
      <c r="F50" s="118"/>
      <c r="G50" s="118"/>
      <c r="J50" s="118"/>
      <c r="K50" s="195"/>
      <c r="L50" s="118"/>
      <c r="M50" s="118"/>
      <c r="N50" s="118"/>
      <c r="P50" s="118"/>
      <c r="Q50" s="123"/>
      <c r="R50" s="123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9"/>
  <sheetViews>
    <sheetView zoomScale="75" zoomScaleNormal="75" workbookViewId="0" topLeftCell="A1">
      <selection activeCell="L33" sqref="L33"/>
    </sheetView>
  </sheetViews>
  <sheetFormatPr defaultColWidth="11.125" defaultRowHeight="15.75"/>
  <cols>
    <col min="1" max="1" width="10.375" style="9" customWidth="1"/>
    <col min="2" max="2" width="3.50390625" style="9" hidden="1" customWidth="1"/>
    <col min="3" max="3" width="18.625" style="9" bestFit="1" customWidth="1"/>
    <col min="4" max="4" width="16.00390625" style="9" customWidth="1"/>
    <col min="5" max="6" width="11.125" style="9" customWidth="1"/>
    <col min="7" max="7" width="10.50390625" style="9" customWidth="1"/>
    <col min="8" max="8" width="3.50390625" style="9" hidden="1" customWidth="1"/>
    <col min="9" max="9" width="18.625" style="9" bestFit="1" customWidth="1"/>
    <col min="10" max="10" width="15.125" style="9" customWidth="1"/>
    <col min="11" max="13" width="11.125" style="9" customWidth="1"/>
    <col min="14" max="14" width="19.125" style="9" customWidth="1"/>
    <col min="15" max="18" width="11.125" style="9" customWidth="1"/>
    <col min="19" max="19" width="18.00390625" style="9" customWidth="1"/>
    <col min="20" max="20" width="11.125" style="9" customWidth="1"/>
  </cols>
  <sheetData>
    <row r="2" ht="18">
      <c r="A2" s="8" t="s">
        <v>228</v>
      </c>
    </row>
    <row r="3" ht="18">
      <c r="A3" s="8" t="s">
        <v>25</v>
      </c>
    </row>
    <row r="4" ht="18">
      <c r="U4" s="9"/>
    </row>
    <row r="5" spans="1:21" ht="18">
      <c r="A5" s="8" t="s">
        <v>75</v>
      </c>
      <c r="B5" s="8"/>
      <c r="C5" s="8"/>
      <c r="D5" s="8"/>
      <c r="E5" s="8"/>
      <c r="F5" s="8"/>
      <c r="G5" s="8" t="s">
        <v>22</v>
      </c>
      <c r="H5" s="8"/>
      <c r="I5" s="8"/>
      <c r="J5" s="8"/>
      <c r="K5" s="8"/>
      <c r="M5" s="8" t="s">
        <v>23</v>
      </c>
      <c r="N5" s="8"/>
      <c r="O5" s="8"/>
      <c r="P5" s="8"/>
      <c r="R5" s="8" t="s">
        <v>24</v>
      </c>
      <c r="U5" s="9"/>
    </row>
    <row r="6" spans="1:21" ht="18">
      <c r="A6" s="9" t="s">
        <v>76</v>
      </c>
      <c r="D6" s="19"/>
      <c r="G6" s="32" t="s">
        <v>77</v>
      </c>
      <c r="I6" s="32"/>
      <c r="J6" s="19"/>
      <c r="K6" s="32"/>
      <c r="U6" s="9"/>
    </row>
    <row r="7" spans="1:21" ht="18">
      <c r="A7" s="32"/>
      <c r="B7" s="32"/>
      <c r="C7" s="32"/>
      <c r="D7" s="45" t="s">
        <v>96</v>
      </c>
      <c r="E7" s="32">
        <v>1</v>
      </c>
      <c r="F7" s="32"/>
      <c r="G7" s="32"/>
      <c r="H7" s="35"/>
      <c r="I7" s="35"/>
      <c r="J7" s="45" t="s">
        <v>96</v>
      </c>
      <c r="K7" s="32">
        <v>4</v>
      </c>
      <c r="M7" s="32"/>
      <c r="N7" s="32"/>
      <c r="O7" s="9">
        <v>7</v>
      </c>
      <c r="U7" s="9"/>
    </row>
    <row r="8" spans="1:21" ht="18">
      <c r="A8" s="153" t="s">
        <v>85</v>
      </c>
      <c r="B8" s="23">
        <v>1</v>
      </c>
      <c r="C8" s="22" t="s">
        <v>186</v>
      </c>
      <c r="D8" s="34">
        <v>19.5</v>
      </c>
      <c r="E8" s="34">
        <v>1</v>
      </c>
      <c r="F8" s="36"/>
      <c r="G8" s="153" t="s">
        <v>85</v>
      </c>
      <c r="H8" s="27">
        <v>1</v>
      </c>
      <c r="I8" s="22" t="s">
        <v>186</v>
      </c>
      <c r="J8" s="34">
        <v>11.83</v>
      </c>
      <c r="K8" s="34">
        <v>1</v>
      </c>
      <c r="M8" s="153" t="s">
        <v>85</v>
      </c>
      <c r="N8" s="24" t="s">
        <v>254</v>
      </c>
      <c r="O8" s="34">
        <v>18.5</v>
      </c>
      <c r="P8" s="27">
        <v>1</v>
      </c>
      <c r="R8" s="153" t="s">
        <v>85</v>
      </c>
      <c r="S8" s="27" t="s">
        <v>186</v>
      </c>
      <c r="T8" s="22">
        <v>15.5</v>
      </c>
      <c r="U8" s="34">
        <v>1</v>
      </c>
    </row>
    <row r="9" spans="1:21" ht="18">
      <c r="A9" s="154" t="s">
        <v>86</v>
      </c>
      <c r="B9" s="23">
        <v>6</v>
      </c>
      <c r="C9" s="22" t="s">
        <v>187</v>
      </c>
      <c r="D9" s="26">
        <v>6.57</v>
      </c>
      <c r="E9" s="26">
        <v>2</v>
      </c>
      <c r="F9" s="36"/>
      <c r="G9" s="154" t="s">
        <v>86</v>
      </c>
      <c r="H9" s="27">
        <v>5</v>
      </c>
      <c r="I9" s="22" t="s">
        <v>190</v>
      </c>
      <c r="J9" s="26">
        <v>3.7</v>
      </c>
      <c r="K9" s="26">
        <v>3</v>
      </c>
      <c r="M9" s="154" t="s">
        <v>86</v>
      </c>
      <c r="N9" s="22" t="s">
        <v>188</v>
      </c>
      <c r="O9" s="26">
        <v>5.17</v>
      </c>
      <c r="P9" s="27">
        <v>2</v>
      </c>
      <c r="R9" s="154" t="s">
        <v>86</v>
      </c>
      <c r="S9" s="27" t="s">
        <v>188</v>
      </c>
      <c r="T9" s="22">
        <v>1.77</v>
      </c>
      <c r="U9" s="26">
        <v>4</v>
      </c>
    </row>
    <row r="10" spans="1:21" ht="18">
      <c r="A10" s="155" t="s">
        <v>87</v>
      </c>
      <c r="B10" s="23">
        <v>7</v>
      </c>
      <c r="C10" s="22" t="s">
        <v>188</v>
      </c>
      <c r="D10" s="34">
        <v>5.2</v>
      </c>
      <c r="E10" s="27">
        <v>3</v>
      </c>
      <c r="F10" s="36"/>
      <c r="G10" s="155" t="s">
        <v>87</v>
      </c>
      <c r="H10" s="27">
        <v>8</v>
      </c>
      <c r="I10" s="22" t="s">
        <v>218</v>
      </c>
      <c r="J10" s="34">
        <v>4.93</v>
      </c>
      <c r="K10" s="27">
        <v>2</v>
      </c>
      <c r="M10" s="155" t="s">
        <v>87</v>
      </c>
      <c r="N10" s="22" t="s">
        <v>193</v>
      </c>
      <c r="O10" s="27">
        <v>3.77</v>
      </c>
      <c r="P10" s="27">
        <v>3</v>
      </c>
      <c r="R10" s="155" t="s">
        <v>87</v>
      </c>
      <c r="S10" s="27" t="s">
        <v>189</v>
      </c>
      <c r="T10" s="22">
        <v>6.27</v>
      </c>
      <c r="U10" s="34">
        <v>3</v>
      </c>
    </row>
    <row r="11" spans="1:21" ht="18">
      <c r="A11" s="156" t="s">
        <v>110</v>
      </c>
      <c r="B11" s="23">
        <v>12</v>
      </c>
      <c r="C11" s="100">
        <v>12</v>
      </c>
      <c r="D11" s="34"/>
      <c r="E11" s="27"/>
      <c r="F11" s="36"/>
      <c r="G11" s="156" t="s">
        <v>110</v>
      </c>
      <c r="H11" s="27">
        <v>10</v>
      </c>
      <c r="I11" s="22" t="s">
        <v>195</v>
      </c>
      <c r="J11" s="34" t="s">
        <v>238</v>
      </c>
      <c r="K11" s="27" t="s">
        <v>238</v>
      </c>
      <c r="R11" s="156" t="s">
        <v>110</v>
      </c>
      <c r="S11" s="27" t="s">
        <v>219</v>
      </c>
      <c r="T11" s="22">
        <v>6.94</v>
      </c>
      <c r="U11" s="34">
        <v>2</v>
      </c>
    </row>
    <row r="12" spans="2:21" ht="18">
      <c r="B12" s="32"/>
      <c r="H12" s="157"/>
      <c r="O12" s="9">
        <v>8</v>
      </c>
      <c r="U12" s="9"/>
    </row>
    <row r="13" spans="1:21" ht="18">
      <c r="A13" s="9" t="s">
        <v>78</v>
      </c>
      <c r="D13" s="19"/>
      <c r="G13" s="32" t="s">
        <v>79</v>
      </c>
      <c r="I13" s="32"/>
      <c r="J13" s="19"/>
      <c r="K13" s="32"/>
      <c r="M13" s="153" t="s">
        <v>85</v>
      </c>
      <c r="N13" s="22" t="s">
        <v>255</v>
      </c>
      <c r="O13" s="34">
        <v>8.33</v>
      </c>
      <c r="P13" s="27">
        <v>2</v>
      </c>
      <c r="U13" s="9"/>
    </row>
    <row r="14" spans="1:21" ht="18">
      <c r="A14" s="32"/>
      <c r="C14" s="32"/>
      <c r="D14" s="33"/>
      <c r="E14" s="32">
        <v>2</v>
      </c>
      <c r="F14" s="32"/>
      <c r="G14" s="32"/>
      <c r="I14" s="35"/>
      <c r="J14" s="33"/>
      <c r="K14" s="32">
        <v>5</v>
      </c>
      <c r="M14" s="154" t="s">
        <v>86</v>
      </c>
      <c r="N14" s="22" t="s">
        <v>189</v>
      </c>
      <c r="O14" s="26">
        <v>12</v>
      </c>
      <c r="P14" s="27">
        <v>1</v>
      </c>
      <c r="U14" s="9"/>
    </row>
    <row r="15" spans="1:21" ht="18">
      <c r="A15" s="153" t="s">
        <v>85</v>
      </c>
      <c r="B15" s="23">
        <v>2</v>
      </c>
      <c r="C15" s="22" t="s">
        <v>189</v>
      </c>
      <c r="D15" s="34">
        <v>7.2</v>
      </c>
      <c r="E15" s="34">
        <v>2</v>
      </c>
      <c r="F15" s="36"/>
      <c r="G15" s="153" t="s">
        <v>85</v>
      </c>
      <c r="H15" s="27">
        <v>6</v>
      </c>
      <c r="I15" s="22" t="s">
        <v>187</v>
      </c>
      <c r="J15" s="27">
        <v>5.43</v>
      </c>
      <c r="K15" s="27">
        <v>2</v>
      </c>
      <c r="M15" s="155" t="s">
        <v>87</v>
      </c>
      <c r="N15" s="22" t="s">
        <v>187</v>
      </c>
      <c r="O15" s="27">
        <v>2.5</v>
      </c>
      <c r="P15" s="27">
        <v>3</v>
      </c>
      <c r="U15" s="9"/>
    </row>
    <row r="16" spans="1:21" ht="18">
      <c r="A16" s="154" t="s">
        <v>86</v>
      </c>
      <c r="B16" s="23">
        <v>5</v>
      </c>
      <c r="C16" s="22" t="s">
        <v>190</v>
      </c>
      <c r="D16" s="26">
        <v>5.27</v>
      </c>
      <c r="E16" s="26">
        <v>4</v>
      </c>
      <c r="F16" s="36"/>
      <c r="G16" s="154" t="s">
        <v>86</v>
      </c>
      <c r="H16" s="27">
        <v>2</v>
      </c>
      <c r="I16" s="22" t="s">
        <v>189</v>
      </c>
      <c r="J16" s="27">
        <v>9.06</v>
      </c>
      <c r="K16" s="27">
        <v>1</v>
      </c>
      <c r="U16" s="9"/>
    </row>
    <row r="17" spans="1:21" ht="18">
      <c r="A17" s="155" t="s">
        <v>87</v>
      </c>
      <c r="B17" s="23">
        <v>8</v>
      </c>
      <c r="C17" s="22" t="s">
        <v>191</v>
      </c>
      <c r="D17" s="34">
        <v>5.96</v>
      </c>
      <c r="E17" s="27">
        <v>3</v>
      </c>
      <c r="F17" s="36"/>
      <c r="G17" s="155" t="s">
        <v>87</v>
      </c>
      <c r="H17" s="27">
        <v>11</v>
      </c>
      <c r="I17" s="207">
        <v>12</v>
      </c>
      <c r="J17" s="27"/>
      <c r="K17" s="27"/>
      <c r="U17" s="9"/>
    </row>
    <row r="18" spans="1:21" ht="18">
      <c r="A18" s="156" t="s">
        <v>110</v>
      </c>
      <c r="B18" s="23">
        <v>11</v>
      </c>
      <c r="C18" s="22" t="s">
        <v>192</v>
      </c>
      <c r="D18" s="34">
        <v>9.77</v>
      </c>
      <c r="E18" s="27">
        <v>1</v>
      </c>
      <c r="F18" s="36"/>
      <c r="G18" s="156" t="s">
        <v>110</v>
      </c>
      <c r="H18" s="27">
        <v>9</v>
      </c>
      <c r="I18" s="22" t="s">
        <v>194</v>
      </c>
      <c r="J18" s="27">
        <v>2.8</v>
      </c>
      <c r="K18" s="27">
        <v>3</v>
      </c>
      <c r="U18" s="9"/>
    </row>
    <row r="19" ht="18">
      <c r="U19" s="9"/>
    </row>
    <row r="20" spans="1:21" ht="18">
      <c r="A20" s="9" t="s">
        <v>80</v>
      </c>
      <c r="D20" s="19"/>
      <c r="G20" s="32" t="s">
        <v>81</v>
      </c>
      <c r="I20" s="32"/>
      <c r="J20" s="19"/>
      <c r="K20" s="32"/>
      <c r="U20" s="9"/>
    </row>
    <row r="21" spans="1:21" ht="18">
      <c r="A21" s="32"/>
      <c r="C21" s="32"/>
      <c r="D21" s="33"/>
      <c r="E21" s="32">
        <v>3</v>
      </c>
      <c r="F21" s="32"/>
      <c r="G21" s="32"/>
      <c r="I21" s="35"/>
      <c r="J21" s="33"/>
      <c r="K21" s="32">
        <v>6</v>
      </c>
      <c r="U21" s="9"/>
    </row>
    <row r="22" spans="1:21" ht="18">
      <c r="A22" s="153" t="s">
        <v>85</v>
      </c>
      <c r="B22" s="23">
        <v>3</v>
      </c>
      <c r="C22" s="196" t="s">
        <v>237</v>
      </c>
      <c r="D22" s="34" t="s">
        <v>238</v>
      </c>
      <c r="E22" s="34" t="s">
        <v>238</v>
      </c>
      <c r="F22" s="36"/>
      <c r="G22" s="153" t="s">
        <v>85</v>
      </c>
      <c r="H22" s="27">
        <v>7</v>
      </c>
      <c r="I22" s="25" t="s">
        <v>188</v>
      </c>
      <c r="J22" s="34">
        <v>11.77</v>
      </c>
      <c r="K22" s="34">
        <v>1</v>
      </c>
      <c r="U22" s="9"/>
    </row>
    <row r="23" spans="1:21" ht="18">
      <c r="A23" s="154" t="s">
        <v>86</v>
      </c>
      <c r="B23" s="23">
        <v>4</v>
      </c>
      <c r="C23" s="24" t="s">
        <v>193</v>
      </c>
      <c r="D23" s="26">
        <v>5</v>
      </c>
      <c r="E23" s="26">
        <v>1</v>
      </c>
      <c r="F23" s="36"/>
      <c r="G23" s="154" t="s">
        <v>86</v>
      </c>
      <c r="H23" s="27">
        <v>12</v>
      </c>
      <c r="I23" s="22" t="s">
        <v>219</v>
      </c>
      <c r="J23" s="26">
        <v>8.84</v>
      </c>
      <c r="K23" s="26">
        <v>2</v>
      </c>
      <c r="U23" s="9"/>
    </row>
    <row r="24" spans="1:21" ht="18">
      <c r="A24" s="155" t="s">
        <v>87</v>
      </c>
      <c r="B24" s="23">
        <v>9</v>
      </c>
      <c r="C24" s="22" t="s">
        <v>194</v>
      </c>
      <c r="D24" s="34">
        <v>4.9</v>
      </c>
      <c r="E24" s="27">
        <v>2</v>
      </c>
      <c r="F24" s="36"/>
      <c r="G24" s="155" t="s">
        <v>87</v>
      </c>
      <c r="H24" s="27">
        <v>3</v>
      </c>
      <c r="I24" s="196" t="s">
        <v>237</v>
      </c>
      <c r="J24" s="34" t="s">
        <v>238</v>
      </c>
      <c r="K24" s="27" t="s">
        <v>238</v>
      </c>
      <c r="U24" s="9"/>
    </row>
    <row r="25" spans="1:21" ht="18">
      <c r="A25" s="156" t="s">
        <v>110</v>
      </c>
      <c r="B25" s="23">
        <v>10</v>
      </c>
      <c r="C25" s="22" t="s">
        <v>195</v>
      </c>
      <c r="D25" s="34" t="s">
        <v>238</v>
      </c>
      <c r="E25" s="27" t="s">
        <v>238</v>
      </c>
      <c r="F25" s="36"/>
      <c r="G25" s="156" t="s">
        <v>110</v>
      </c>
      <c r="H25" s="27">
        <v>4</v>
      </c>
      <c r="I25" s="24" t="s">
        <v>220</v>
      </c>
      <c r="J25" s="34">
        <v>8.43</v>
      </c>
      <c r="K25" s="27">
        <v>3</v>
      </c>
      <c r="U25" s="9"/>
    </row>
    <row r="26" ht="18">
      <c r="U26" s="9"/>
    </row>
    <row r="27" ht="18">
      <c r="U27" s="9"/>
    </row>
    <row r="28" ht="18">
      <c r="U28" s="9"/>
    </row>
    <row r="29" ht="18">
      <c r="U29" s="9"/>
    </row>
  </sheetData>
  <sheetProtection/>
  <printOptions/>
  <pageMargins left="0.25" right="0.25" top="1" bottom="1" header="0.3" footer="0.3"/>
  <pageSetup fitToHeight="1" fitToWidth="1" horizontalDpi="600" verticalDpi="6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9"/>
  <sheetViews>
    <sheetView zoomScale="75" zoomScaleNormal="75" workbookViewId="0" topLeftCell="A5">
      <selection activeCell="Z36" sqref="Z36"/>
    </sheetView>
  </sheetViews>
  <sheetFormatPr defaultColWidth="11.125" defaultRowHeight="15.75"/>
  <cols>
    <col min="1" max="1" width="10.375" style="29" customWidth="1"/>
    <col min="2" max="2" width="8.875" style="29" hidden="1" customWidth="1"/>
    <col min="3" max="3" width="22.125" style="29" bestFit="1" customWidth="1"/>
    <col min="4" max="4" width="13.50390625" style="29" customWidth="1"/>
    <col min="5" max="5" width="8.375" style="29" customWidth="1"/>
    <col min="6" max="6" width="11.125" style="29" customWidth="1"/>
    <col min="7" max="7" width="9.125" style="29" bestFit="1" customWidth="1"/>
    <col min="8" max="8" width="3.50390625" style="29" hidden="1" customWidth="1"/>
    <col min="9" max="9" width="22.125" style="29" bestFit="1" customWidth="1"/>
    <col min="10" max="10" width="13.00390625" style="29" customWidth="1"/>
    <col min="11" max="11" width="17.375" style="29" bestFit="1" customWidth="1"/>
    <col min="12" max="13" width="11.125" style="29" customWidth="1"/>
    <col min="14" max="14" width="18.625" style="224" customWidth="1"/>
    <col min="15" max="18" width="11.125" style="29" customWidth="1"/>
    <col min="19" max="19" width="18.125" style="29" customWidth="1"/>
    <col min="20" max="24" width="11.125" style="29" customWidth="1"/>
  </cols>
  <sheetData>
    <row r="2" ht="18">
      <c r="A2" s="8" t="s">
        <v>228</v>
      </c>
    </row>
    <row r="3" ht="18">
      <c r="A3" s="8" t="s">
        <v>26</v>
      </c>
    </row>
    <row r="5" spans="1:24" ht="18">
      <c r="A5" s="8" t="s">
        <v>94</v>
      </c>
      <c r="B5" s="8"/>
      <c r="C5" s="8"/>
      <c r="D5" s="19"/>
      <c r="E5" s="8"/>
      <c r="F5" s="8"/>
      <c r="G5" s="8" t="s">
        <v>95</v>
      </c>
      <c r="H5" s="8"/>
      <c r="I5" s="8"/>
      <c r="J5" s="19"/>
      <c r="K5" s="8"/>
      <c r="L5" s="9"/>
      <c r="M5" s="8" t="s">
        <v>23</v>
      </c>
      <c r="N5" s="225"/>
      <c r="O5" s="8"/>
      <c r="P5" s="8"/>
      <c r="Q5" s="8"/>
      <c r="R5" s="8" t="s">
        <v>24</v>
      </c>
      <c r="S5" s="9"/>
      <c r="T5" s="9"/>
      <c r="U5" s="9"/>
      <c r="V5" s="9"/>
      <c r="W5" s="9"/>
      <c r="X5" s="9"/>
    </row>
    <row r="6" spans="1:24" ht="18">
      <c r="A6" s="9"/>
      <c r="B6" s="32" t="s">
        <v>84</v>
      </c>
      <c r="C6" s="9"/>
      <c r="D6" s="45" t="s">
        <v>96</v>
      </c>
      <c r="E6" s="9">
        <v>1</v>
      </c>
      <c r="F6" s="9"/>
      <c r="G6" s="9"/>
      <c r="H6" s="32"/>
      <c r="I6" s="9"/>
      <c r="J6" s="45" t="s">
        <v>96</v>
      </c>
      <c r="K6" s="9">
        <v>1</v>
      </c>
      <c r="L6" s="9"/>
      <c r="M6" s="9"/>
      <c r="N6" s="226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8">
      <c r="A7" s="153" t="s">
        <v>85</v>
      </c>
      <c r="B7" s="28">
        <v>1</v>
      </c>
      <c r="C7" s="24" t="s">
        <v>126</v>
      </c>
      <c r="D7" s="41">
        <v>14.5</v>
      </c>
      <c r="E7" s="28">
        <v>1</v>
      </c>
      <c r="F7" s="30"/>
      <c r="G7" s="153" t="s">
        <v>85</v>
      </c>
      <c r="H7" s="28">
        <v>1</v>
      </c>
      <c r="I7" s="24" t="s">
        <v>126</v>
      </c>
      <c r="J7" s="41">
        <v>8.23</v>
      </c>
      <c r="K7" s="28">
        <v>1</v>
      </c>
      <c r="L7" s="9"/>
      <c r="M7" s="9"/>
      <c r="N7" s="226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8">
      <c r="A8" s="154" t="s">
        <v>86</v>
      </c>
      <c r="B8" s="22">
        <v>8</v>
      </c>
      <c r="C8" s="24" t="s">
        <v>184</v>
      </c>
      <c r="D8" s="42">
        <v>10.77</v>
      </c>
      <c r="E8" s="22">
        <v>2</v>
      </c>
      <c r="F8" s="30"/>
      <c r="G8" s="154" t="s">
        <v>86</v>
      </c>
      <c r="H8" s="22">
        <v>5</v>
      </c>
      <c r="I8" s="24" t="s">
        <v>118</v>
      </c>
      <c r="J8" s="42">
        <v>6.67</v>
      </c>
      <c r="K8" s="22">
        <v>2</v>
      </c>
      <c r="L8" s="9"/>
      <c r="M8" s="9"/>
      <c r="N8" s="226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8">
      <c r="A9" s="155" t="s">
        <v>87</v>
      </c>
      <c r="B9" s="22">
        <v>9</v>
      </c>
      <c r="C9" s="24" t="s">
        <v>119</v>
      </c>
      <c r="D9" s="42" t="s">
        <v>238</v>
      </c>
      <c r="E9" s="22" t="s">
        <v>238</v>
      </c>
      <c r="F9" s="30"/>
      <c r="G9" s="155" t="s">
        <v>87</v>
      </c>
      <c r="H9" s="22">
        <v>10</v>
      </c>
      <c r="I9" s="24" t="s">
        <v>176</v>
      </c>
      <c r="J9" s="42">
        <v>6.13</v>
      </c>
      <c r="K9" s="22">
        <v>3</v>
      </c>
      <c r="L9" s="9"/>
      <c r="M9" s="43" t="s">
        <v>88</v>
      </c>
      <c r="N9" s="226"/>
      <c r="O9" s="9">
        <v>5</v>
      </c>
      <c r="P9" s="9"/>
      <c r="Q9" s="9"/>
      <c r="R9" s="9"/>
      <c r="S9" s="9"/>
      <c r="T9" s="9"/>
      <c r="U9" s="9"/>
      <c r="V9" s="9"/>
      <c r="W9" s="9"/>
      <c r="X9" s="9"/>
    </row>
    <row r="10" spans="1:24" ht="18">
      <c r="A10" s="156" t="s">
        <v>110</v>
      </c>
      <c r="B10" s="31">
        <v>16</v>
      </c>
      <c r="C10" s="24" t="s">
        <v>230</v>
      </c>
      <c r="D10" s="44">
        <v>7.83</v>
      </c>
      <c r="E10" s="31">
        <v>3</v>
      </c>
      <c r="F10" s="30"/>
      <c r="G10" s="156" t="s">
        <v>110</v>
      </c>
      <c r="H10" s="31">
        <v>15</v>
      </c>
      <c r="I10" s="24" t="s">
        <v>177</v>
      </c>
      <c r="J10" s="44">
        <v>3.23</v>
      </c>
      <c r="K10" s="31">
        <v>4</v>
      </c>
      <c r="L10" s="9"/>
      <c r="M10" s="153" t="s">
        <v>85</v>
      </c>
      <c r="N10" s="101" t="s">
        <v>126</v>
      </c>
      <c r="O10" s="28">
        <v>12.34</v>
      </c>
      <c r="P10" s="22">
        <v>1</v>
      </c>
      <c r="Q10" s="9"/>
      <c r="R10" s="9"/>
      <c r="S10" s="9"/>
      <c r="T10" s="9"/>
      <c r="U10" s="9"/>
      <c r="V10" s="9"/>
      <c r="W10" s="9"/>
      <c r="X10" s="9"/>
    </row>
    <row r="11" spans="1:24" ht="18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54" t="s">
        <v>86</v>
      </c>
      <c r="N11" s="101" t="s">
        <v>115</v>
      </c>
      <c r="O11" s="22">
        <v>4.67</v>
      </c>
      <c r="P11" s="22">
        <v>4</v>
      </c>
      <c r="Q11" s="9"/>
      <c r="R11" s="9"/>
      <c r="S11" s="9"/>
      <c r="T11" s="9"/>
      <c r="U11" s="9"/>
      <c r="V11" s="9"/>
      <c r="W11" s="9"/>
      <c r="X11" s="9"/>
    </row>
    <row r="12" spans="1:24" ht="18">
      <c r="A12" s="9"/>
      <c r="B12" s="9" t="s">
        <v>89</v>
      </c>
      <c r="C12" s="9"/>
      <c r="D12" s="9"/>
      <c r="E12" s="9">
        <v>2</v>
      </c>
      <c r="F12" s="9"/>
      <c r="G12" s="9"/>
      <c r="H12" s="9"/>
      <c r="I12" s="9"/>
      <c r="J12" s="9"/>
      <c r="K12" s="9">
        <v>2</v>
      </c>
      <c r="L12" s="9"/>
      <c r="M12" s="155" t="s">
        <v>87</v>
      </c>
      <c r="N12" s="101" t="s">
        <v>183</v>
      </c>
      <c r="O12" s="22">
        <v>10.83</v>
      </c>
      <c r="P12" s="22">
        <v>3</v>
      </c>
      <c r="Q12" s="9"/>
      <c r="R12" s="9"/>
      <c r="S12" s="9"/>
      <c r="T12" s="9"/>
      <c r="U12" s="9"/>
      <c r="V12" s="9"/>
      <c r="W12" s="9"/>
      <c r="X12" s="9"/>
    </row>
    <row r="13" spans="1:24" ht="18">
      <c r="A13" s="153" t="s">
        <v>85</v>
      </c>
      <c r="B13" s="28">
        <v>4</v>
      </c>
      <c r="C13" s="24" t="s">
        <v>183</v>
      </c>
      <c r="D13" s="41">
        <v>8.8</v>
      </c>
      <c r="E13" s="28">
        <v>3</v>
      </c>
      <c r="F13" s="30"/>
      <c r="G13" s="153" t="s">
        <v>85</v>
      </c>
      <c r="H13" s="28">
        <v>3</v>
      </c>
      <c r="I13" s="24" t="s">
        <v>178</v>
      </c>
      <c r="J13" s="41">
        <v>4.8</v>
      </c>
      <c r="K13" s="28">
        <v>2</v>
      </c>
      <c r="L13" s="9"/>
      <c r="M13" s="156" t="s">
        <v>110</v>
      </c>
      <c r="N13" s="101" t="s">
        <v>178</v>
      </c>
      <c r="O13" s="31">
        <v>12.17</v>
      </c>
      <c r="P13" s="22">
        <v>2</v>
      </c>
      <c r="Q13" s="9"/>
      <c r="R13" s="9"/>
      <c r="S13" s="9"/>
      <c r="T13" s="9"/>
      <c r="U13" s="9"/>
      <c r="V13" s="9"/>
      <c r="W13" s="9"/>
      <c r="X13" s="9"/>
    </row>
    <row r="14" spans="1:24" ht="18">
      <c r="A14" s="154" t="s">
        <v>86</v>
      </c>
      <c r="B14" s="22">
        <v>5</v>
      </c>
      <c r="C14" s="24" t="s">
        <v>118</v>
      </c>
      <c r="D14" s="42">
        <v>9.74</v>
      </c>
      <c r="E14" s="22">
        <v>2</v>
      </c>
      <c r="F14" s="30"/>
      <c r="G14" s="154" t="s">
        <v>86</v>
      </c>
      <c r="H14" s="22">
        <v>7</v>
      </c>
      <c r="I14" s="24" t="s">
        <v>179</v>
      </c>
      <c r="J14" s="42">
        <v>8.7</v>
      </c>
      <c r="K14" s="22">
        <v>1</v>
      </c>
      <c r="L14" s="9"/>
      <c r="M14" s="9"/>
      <c r="N14" s="226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8">
      <c r="A15" s="155" t="s">
        <v>87</v>
      </c>
      <c r="B15" s="22">
        <v>12</v>
      </c>
      <c r="C15" s="24" t="s">
        <v>181</v>
      </c>
      <c r="D15" s="42">
        <v>4.47</v>
      </c>
      <c r="E15" s="22">
        <v>4</v>
      </c>
      <c r="F15" s="30"/>
      <c r="G15" s="155" t="s">
        <v>87</v>
      </c>
      <c r="H15" s="22">
        <v>9</v>
      </c>
      <c r="I15" s="24" t="s">
        <v>119</v>
      </c>
      <c r="J15" s="42" t="s">
        <v>238</v>
      </c>
      <c r="K15" s="22" t="s">
        <v>238</v>
      </c>
      <c r="L15" s="9"/>
      <c r="M15" s="9"/>
      <c r="N15" s="226"/>
      <c r="O15" s="9"/>
      <c r="P15" s="9"/>
      <c r="Q15" s="9"/>
      <c r="R15" s="9"/>
      <c r="S15" s="19" t="s">
        <v>90</v>
      </c>
      <c r="T15" s="9">
        <v>7</v>
      </c>
      <c r="U15" s="9"/>
      <c r="V15" s="9"/>
      <c r="W15" s="9"/>
      <c r="X15" s="9"/>
    </row>
    <row r="16" spans="1:24" ht="18">
      <c r="A16" s="156" t="s">
        <v>110</v>
      </c>
      <c r="B16" s="31">
        <v>13</v>
      </c>
      <c r="C16" s="24" t="s">
        <v>180</v>
      </c>
      <c r="D16" s="44">
        <v>10.94</v>
      </c>
      <c r="E16" s="31">
        <v>1</v>
      </c>
      <c r="F16" s="30"/>
      <c r="G16" s="156" t="s">
        <v>110</v>
      </c>
      <c r="H16" s="31">
        <v>13</v>
      </c>
      <c r="I16" s="24" t="s">
        <v>180</v>
      </c>
      <c r="J16" s="44">
        <v>4.57</v>
      </c>
      <c r="K16" s="31">
        <v>3</v>
      </c>
      <c r="L16" s="9"/>
      <c r="M16" s="9"/>
      <c r="N16" s="226"/>
      <c r="O16" s="9"/>
      <c r="P16" s="9"/>
      <c r="Q16" s="9"/>
      <c r="R16" s="153" t="s">
        <v>85</v>
      </c>
      <c r="S16" s="27" t="s">
        <v>126</v>
      </c>
      <c r="T16" s="28">
        <v>13.5</v>
      </c>
      <c r="U16" s="22">
        <v>1</v>
      </c>
      <c r="V16" s="9"/>
      <c r="W16" s="9"/>
      <c r="X16" s="9"/>
    </row>
    <row r="17" spans="1:24" ht="18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9"/>
      <c r="M17" s="9"/>
      <c r="N17" s="226"/>
      <c r="O17" s="9"/>
      <c r="P17" s="9"/>
      <c r="Q17" s="9"/>
      <c r="R17" s="154" t="s">
        <v>86</v>
      </c>
      <c r="S17" s="27" t="s">
        <v>178</v>
      </c>
      <c r="T17" s="22">
        <v>4</v>
      </c>
      <c r="U17" s="22">
        <v>4</v>
      </c>
      <c r="V17" s="9"/>
      <c r="W17" s="9"/>
      <c r="X17" s="9"/>
    </row>
    <row r="18" spans="1:24" ht="18">
      <c r="A18" s="30"/>
      <c r="B18" s="9" t="s">
        <v>91</v>
      </c>
      <c r="C18" s="9"/>
      <c r="D18" s="9"/>
      <c r="E18" s="9">
        <v>3</v>
      </c>
      <c r="F18" s="9"/>
      <c r="G18" s="30"/>
      <c r="H18" s="9"/>
      <c r="I18" s="9"/>
      <c r="J18" s="9"/>
      <c r="K18" s="9">
        <v>3</v>
      </c>
      <c r="L18" s="9"/>
      <c r="M18" s="9"/>
      <c r="N18" s="226"/>
      <c r="O18" s="9"/>
      <c r="P18" s="9"/>
      <c r="Q18" s="9"/>
      <c r="R18" s="155" t="s">
        <v>87</v>
      </c>
      <c r="S18" s="27" t="s">
        <v>125</v>
      </c>
      <c r="T18" s="22">
        <v>5.33</v>
      </c>
      <c r="U18" s="22">
        <v>3</v>
      </c>
      <c r="V18" s="9"/>
      <c r="W18" s="9"/>
      <c r="X18" s="9"/>
    </row>
    <row r="19" spans="1:24" ht="18">
      <c r="A19" s="153" t="s">
        <v>85</v>
      </c>
      <c r="B19" s="28">
        <v>3</v>
      </c>
      <c r="C19" s="24" t="s">
        <v>178</v>
      </c>
      <c r="D19" s="41">
        <v>9.83</v>
      </c>
      <c r="E19" s="28">
        <v>2</v>
      </c>
      <c r="F19" s="30"/>
      <c r="G19" s="153" t="s">
        <v>85</v>
      </c>
      <c r="H19" s="28">
        <v>2</v>
      </c>
      <c r="I19" s="24" t="s">
        <v>115</v>
      </c>
      <c r="J19" s="41">
        <v>13.83</v>
      </c>
      <c r="K19" s="28">
        <v>1</v>
      </c>
      <c r="L19" s="9"/>
      <c r="M19" s="9"/>
      <c r="N19" s="226"/>
      <c r="O19" s="9"/>
      <c r="P19" s="9"/>
      <c r="Q19" s="9"/>
      <c r="R19" s="156" t="s">
        <v>110</v>
      </c>
      <c r="S19" s="27" t="s">
        <v>184</v>
      </c>
      <c r="T19" s="31">
        <v>10.14</v>
      </c>
      <c r="U19" s="22">
        <v>2</v>
      </c>
      <c r="V19" s="9"/>
      <c r="W19" s="9"/>
      <c r="X19" s="9"/>
    </row>
    <row r="20" spans="1:24" ht="18">
      <c r="A20" s="154" t="s">
        <v>86</v>
      </c>
      <c r="B20" s="22">
        <v>6</v>
      </c>
      <c r="C20" s="24" t="s">
        <v>125</v>
      </c>
      <c r="D20" s="42">
        <v>11.46</v>
      </c>
      <c r="E20" s="22">
        <v>1</v>
      </c>
      <c r="F20" s="30"/>
      <c r="G20" s="154" t="s">
        <v>86</v>
      </c>
      <c r="H20" s="22">
        <v>6</v>
      </c>
      <c r="I20" s="24" t="s">
        <v>125</v>
      </c>
      <c r="J20" s="42">
        <v>11.83</v>
      </c>
      <c r="K20" s="22">
        <v>2</v>
      </c>
      <c r="L20" s="9"/>
      <c r="M20" s="9"/>
      <c r="N20" s="226"/>
      <c r="O20" s="9"/>
      <c r="P20" s="9"/>
      <c r="Q20" s="9"/>
      <c r="R20" s="30"/>
      <c r="S20" s="30"/>
      <c r="T20" s="30"/>
      <c r="U20" s="30"/>
      <c r="V20" s="9"/>
      <c r="W20" s="9"/>
      <c r="X20" s="9"/>
    </row>
    <row r="21" spans="1:24" ht="18">
      <c r="A21" s="155" t="s">
        <v>87</v>
      </c>
      <c r="B21" s="22">
        <v>11</v>
      </c>
      <c r="C21" s="24" t="s">
        <v>232</v>
      </c>
      <c r="D21" s="42">
        <v>6.93</v>
      </c>
      <c r="E21" s="22">
        <v>3</v>
      </c>
      <c r="F21" s="30"/>
      <c r="G21" s="155" t="s">
        <v>87</v>
      </c>
      <c r="H21" s="22">
        <v>12</v>
      </c>
      <c r="I21" s="24" t="s">
        <v>181</v>
      </c>
      <c r="J21" s="42" t="s">
        <v>238</v>
      </c>
      <c r="K21" s="22" t="s">
        <v>238</v>
      </c>
      <c r="L21" s="9"/>
      <c r="M21" s="9" t="s">
        <v>92</v>
      </c>
      <c r="N21" s="226"/>
      <c r="O21" s="9">
        <v>6</v>
      </c>
      <c r="P21" s="9"/>
      <c r="Q21" s="9"/>
      <c r="R21" s="30"/>
      <c r="S21" s="30"/>
      <c r="T21" s="30"/>
      <c r="U21" s="30"/>
      <c r="V21" s="9"/>
      <c r="W21" s="9"/>
      <c r="X21" s="9"/>
    </row>
    <row r="22" spans="1:24" ht="18">
      <c r="A22" s="156" t="s">
        <v>110</v>
      </c>
      <c r="B22" s="31">
        <v>14</v>
      </c>
      <c r="C22" s="24" t="s">
        <v>182</v>
      </c>
      <c r="D22" s="44" t="s">
        <v>238</v>
      </c>
      <c r="E22" s="31" t="s">
        <v>238</v>
      </c>
      <c r="F22" s="30"/>
      <c r="G22" s="156" t="s">
        <v>110</v>
      </c>
      <c r="H22" s="31">
        <v>14</v>
      </c>
      <c r="I22" s="24" t="s">
        <v>182</v>
      </c>
      <c r="J22" s="44" t="s">
        <v>238</v>
      </c>
      <c r="K22" s="31" t="s">
        <v>238</v>
      </c>
      <c r="L22" s="9"/>
      <c r="M22" s="153" t="s">
        <v>85</v>
      </c>
      <c r="N22" s="101" t="s">
        <v>179</v>
      </c>
      <c r="O22" s="28">
        <v>7.86</v>
      </c>
      <c r="P22" s="22">
        <v>3</v>
      </c>
      <c r="Q22" s="9"/>
      <c r="R22" s="30"/>
      <c r="S22" s="30"/>
      <c r="T22" s="30"/>
      <c r="U22" s="30"/>
      <c r="V22" s="9"/>
      <c r="W22" s="9"/>
      <c r="X22" s="9"/>
    </row>
    <row r="23" spans="1:24" ht="18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9"/>
      <c r="M23" s="154" t="s">
        <v>86</v>
      </c>
      <c r="N23" s="101" t="s">
        <v>125</v>
      </c>
      <c r="O23" s="22">
        <v>11.37</v>
      </c>
      <c r="P23" s="22">
        <v>1</v>
      </c>
      <c r="Q23" s="9"/>
      <c r="R23" s="30"/>
      <c r="S23" s="30"/>
      <c r="T23" s="30"/>
      <c r="U23" s="30"/>
      <c r="V23" s="9"/>
      <c r="W23" s="9"/>
      <c r="X23" s="9"/>
    </row>
    <row r="24" spans="1:24" ht="18">
      <c r="A24" s="30"/>
      <c r="B24" s="9" t="s">
        <v>93</v>
      </c>
      <c r="C24" s="9"/>
      <c r="D24" s="9"/>
      <c r="E24" s="9">
        <v>4</v>
      </c>
      <c r="F24" s="9"/>
      <c r="G24" s="30"/>
      <c r="H24" s="9"/>
      <c r="I24" s="9"/>
      <c r="J24" s="9"/>
      <c r="K24" s="9">
        <v>4</v>
      </c>
      <c r="L24" s="9"/>
      <c r="M24" s="155" t="s">
        <v>87</v>
      </c>
      <c r="N24" s="101" t="s">
        <v>180</v>
      </c>
      <c r="O24" s="22">
        <v>7.6</v>
      </c>
      <c r="P24" s="22">
        <v>4</v>
      </c>
      <c r="Q24" s="9"/>
      <c r="R24" s="30"/>
      <c r="S24" s="30"/>
      <c r="T24" s="30"/>
      <c r="U24" s="30"/>
      <c r="V24" s="9"/>
      <c r="W24" s="9"/>
      <c r="X24" s="9"/>
    </row>
    <row r="25" spans="1:24" ht="18">
      <c r="A25" s="153" t="s">
        <v>85</v>
      </c>
      <c r="B25" s="28">
        <v>2</v>
      </c>
      <c r="C25" s="24" t="s">
        <v>115</v>
      </c>
      <c r="D25" s="41">
        <v>10.67</v>
      </c>
      <c r="E25" s="28">
        <v>2</v>
      </c>
      <c r="F25" s="30"/>
      <c r="G25" s="153" t="s">
        <v>85</v>
      </c>
      <c r="H25" s="28">
        <v>4</v>
      </c>
      <c r="I25" s="24" t="s">
        <v>183</v>
      </c>
      <c r="J25" s="41">
        <v>12.66</v>
      </c>
      <c r="K25" s="28">
        <v>1</v>
      </c>
      <c r="L25" s="9"/>
      <c r="M25" s="156" t="s">
        <v>110</v>
      </c>
      <c r="N25" s="101" t="s">
        <v>184</v>
      </c>
      <c r="O25" s="31">
        <v>9.53</v>
      </c>
      <c r="P25" s="22">
        <v>2</v>
      </c>
      <c r="Q25" s="9"/>
      <c r="R25" s="30"/>
      <c r="S25" s="30"/>
      <c r="T25" s="30"/>
      <c r="U25" s="30"/>
      <c r="V25" s="9"/>
      <c r="W25" s="9"/>
      <c r="X25" s="9"/>
    </row>
    <row r="26" spans="1:24" ht="18">
      <c r="A26" s="154" t="s">
        <v>86</v>
      </c>
      <c r="B26" s="22">
        <v>7</v>
      </c>
      <c r="C26" s="24" t="s">
        <v>179</v>
      </c>
      <c r="D26" s="42">
        <v>13</v>
      </c>
      <c r="E26" s="22">
        <v>1</v>
      </c>
      <c r="F26" s="30"/>
      <c r="G26" s="154" t="s">
        <v>86</v>
      </c>
      <c r="H26" s="22">
        <v>8</v>
      </c>
      <c r="I26" s="24" t="s">
        <v>184</v>
      </c>
      <c r="J26" s="42">
        <v>10.24</v>
      </c>
      <c r="K26" s="22">
        <v>2</v>
      </c>
      <c r="L26" s="30"/>
      <c r="M26" s="30"/>
      <c r="N26" s="227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8">
      <c r="A27" s="155" t="s">
        <v>87</v>
      </c>
      <c r="B27" s="22">
        <v>10</v>
      </c>
      <c r="C27" s="24" t="s">
        <v>176</v>
      </c>
      <c r="D27" s="42">
        <v>8.73</v>
      </c>
      <c r="E27" s="22">
        <v>3</v>
      </c>
      <c r="F27" s="30"/>
      <c r="G27" s="155" t="s">
        <v>87</v>
      </c>
      <c r="H27" s="22">
        <v>11</v>
      </c>
      <c r="I27" s="24" t="s">
        <v>232</v>
      </c>
      <c r="J27" s="42">
        <v>6.47</v>
      </c>
      <c r="K27" s="22">
        <v>3</v>
      </c>
      <c r="L27" s="30"/>
      <c r="M27" s="30"/>
      <c r="N27" s="227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8">
      <c r="A28" s="156" t="s">
        <v>110</v>
      </c>
      <c r="B28" s="31">
        <v>15</v>
      </c>
      <c r="C28" s="24" t="s">
        <v>177</v>
      </c>
      <c r="D28" s="22">
        <v>3.27</v>
      </c>
      <c r="E28" s="22">
        <v>4</v>
      </c>
      <c r="F28" s="30"/>
      <c r="G28" s="156" t="s">
        <v>110</v>
      </c>
      <c r="H28" s="31">
        <v>16</v>
      </c>
      <c r="I28" s="24" t="s">
        <v>185</v>
      </c>
      <c r="J28" s="44">
        <v>4.26</v>
      </c>
      <c r="K28" s="31">
        <v>4</v>
      </c>
      <c r="L28" s="30"/>
      <c r="M28" s="30"/>
      <c r="N28" s="227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8">
      <c r="A29" s="9"/>
      <c r="B29" s="9"/>
      <c r="C29" s="9"/>
      <c r="D29" s="131"/>
      <c r="E29" s="9"/>
      <c r="F29" s="9"/>
      <c r="G29" s="9"/>
      <c r="H29" s="9"/>
      <c r="I29" s="9"/>
      <c r="J29" s="9"/>
      <c r="K29" s="9"/>
      <c r="L29" s="30"/>
      <c r="M29" s="30"/>
      <c r="N29" s="227"/>
      <c r="O29" s="9"/>
      <c r="P29" s="9"/>
      <c r="Q29" s="9"/>
      <c r="R29" s="9"/>
      <c r="S29" s="9"/>
      <c r="T29" s="9"/>
      <c r="U29" s="9"/>
      <c r="V29" s="9"/>
      <c r="W29" s="9"/>
      <c r="X29" s="9"/>
    </row>
  </sheetData>
  <sheetProtection/>
  <printOptions/>
  <pageMargins left="0.25" right="0.25" top="1" bottom="1" header="0.3" footer="0.3"/>
  <pageSetup fitToHeight="1" fitToWidth="1" horizontalDpi="600" verticalDpi="600" orientation="landscape" paperSize="9" scale="5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5"/>
  <sheetViews>
    <sheetView zoomScale="80" zoomScaleNormal="80" workbookViewId="0" topLeftCell="A1">
      <selection activeCell="N37" sqref="N37"/>
    </sheetView>
  </sheetViews>
  <sheetFormatPr defaultColWidth="11.125" defaultRowHeight="15.75"/>
  <cols>
    <col min="1" max="1" width="10.625" style="29" customWidth="1"/>
    <col min="2" max="2" width="3.875" style="9" hidden="1" customWidth="1"/>
    <col min="3" max="3" width="24.375" style="29" bestFit="1" customWidth="1"/>
    <col min="4" max="4" width="16.625" style="29" bestFit="1" customWidth="1"/>
    <col min="5" max="5" width="9.875" style="29" customWidth="1"/>
    <col min="6" max="8" width="11.125" style="29" customWidth="1"/>
    <col min="9" max="9" width="3.875" style="9" hidden="1" customWidth="1"/>
    <col min="10" max="10" width="24.375" style="29" bestFit="1" customWidth="1"/>
    <col min="11" max="11" width="17.625" style="29" customWidth="1"/>
    <col min="12" max="13" width="11.125" style="29" customWidth="1"/>
    <col min="14" max="15" width="11.125" style="0" customWidth="1"/>
    <col min="16" max="16" width="16.00390625" style="0" customWidth="1"/>
    <col min="17" max="17" width="17.875" style="0" customWidth="1"/>
    <col min="18" max="18" width="18.125" style="0" customWidth="1"/>
  </cols>
  <sheetData>
    <row r="2" ht="18">
      <c r="A2" s="8" t="s">
        <v>228</v>
      </c>
    </row>
    <row r="3" ht="18">
      <c r="A3" s="21" t="s">
        <v>27</v>
      </c>
    </row>
    <row r="5" spans="1:18" ht="19.5">
      <c r="A5" s="39" t="s">
        <v>120</v>
      </c>
      <c r="B5" s="8"/>
      <c r="C5" s="39"/>
      <c r="D5" s="39"/>
      <c r="E5" s="39"/>
      <c r="F5" s="39"/>
      <c r="G5" s="39"/>
      <c r="H5" s="39"/>
      <c r="I5" s="8"/>
      <c r="J5" s="39" t="s">
        <v>121</v>
      </c>
      <c r="K5" s="39"/>
      <c r="L5" s="39"/>
      <c r="M5" s="39"/>
      <c r="O5" s="39"/>
      <c r="P5" s="39" t="s">
        <v>246</v>
      </c>
      <c r="Q5" s="39"/>
      <c r="R5" s="39"/>
    </row>
    <row r="6" spans="1:18" s="20" customFormat="1" ht="18">
      <c r="A6" s="154"/>
      <c r="B6" s="154"/>
      <c r="C6" s="154"/>
      <c r="D6" s="7" t="s">
        <v>96</v>
      </c>
      <c r="E6" s="7" t="s">
        <v>123</v>
      </c>
      <c r="F6" s="7" t="s">
        <v>122</v>
      </c>
      <c r="G6" s="154"/>
      <c r="H6" s="154"/>
      <c r="I6" s="206"/>
      <c r="J6" s="206"/>
      <c r="K6" s="7" t="s">
        <v>96</v>
      </c>
      <c r="L6" s="7" t="s">
        <v>123</v>
      </c>
      <c r="M6" s="7" t="s">
        <v>122</v>
      </c>
      <c r="N6" s="154"/>
      <c r="O6" s="154"/>
      <c r="P6" s="206"/>
      <c r="Q6" s="7" t="s">
        <v>244</v>
      </c>
      <c r="R6" s="7" t="s">
        <v>245</v>
      </c>
    </row>
    <row r="7" spans="1:21" ht="18">
      <c r="A7" s="32"/>
      <c r="B7" s="32"/>
      <c r="C7" s="32"/>
      <c r="D7" s="33"/>
      <c r="E7" s="33"/>
      <c r="F7" s="32">
        <v>1</v>
      </c>
      <c r="G7" s="32"/>
      <c r="H7" s="32"/>
      <c r="I7" s="32"/>
      <c r="J7" s="32" t="s">
        <v>88</v>
      </c>
      <c r="K7" s="33" t="s">
        <v>109</v>
      </c>
      <c r="L7" s="32"/>
      <c r="M7" s="32"/>
      <c r="N7" s="37"/>
      <c r="O7" s="32"/>
      <c r="P7" s="32" t="s">
        <v>88</v>
      </c>
      <c r="Q7" s="32"/>
      <c r="R7" s="32"/>
      <c r="S7" s="48"/>
      <c r="T7" s="48"/>
      <c r="U7" s="52"/>
    </row>
    <row r="8" spans="1:21" ht="18">
      <c r="A8" s="153" t="s">
        <v>85</v>
      </c>
      <c r="B8" s="23">
        <v>1</v>
      </c>
      <c r="C8" s="22" t="s">
        <v>196</v>
      </c>
      <c r="D8" s="101">
        <v>7.83</v>
      </c>
      <c r="E8" s="101">
        <v>3</v>
      </c>
      <c r="F8" s="23">
        <v>3</v>
      </c>
      <c r="G8" s="36"/>
      <c r="H8" s="153" t="s">
        <v>85</v>
      </c>
      <c r="I8" s="27">
        <v>1</v>
      </c>
      <c r="J8" s="22" t="s">
        <v>221</v>
      </c>
      <c r="K8" s="101">
        <v>12</v>
      </c>
      <c r="L8" s="101">
        <v>1</v>
      </c>
      <c r="M8" s="23">
        <v>8</v>
      </c>
      <c r="N8" s="37"/>
      <c r="O8" s="153" t="s">
        <v>85</v>
      </c>
      <c r="P8" s="22" t="s">
        <v>221</v>
      </c>
      <c r="Q8" s="101">
        <v>2</v>
      </c>
      <c r="R8" s="23">
        <v>11</v>
      </c>
      <c r="S8" s="49"/>
      <c r="T8" s="48"/>
      <c r="U8" s="52"/>
    </row>
    <row r="9" spans="1:21" ht="18">
      <c r="A9" s="154" t="s">
        <v>86</v>
      </c>
      <c r="B9" s="23">
        <v>2</v>
      </c>
      <c r="C9" s="22" t="s">
        <v>197</v>
      </c>
      <c r="D9" s="101">
        <v>3.67</v>
      </c>
      <c r="E9" s="101">
        <v>4</v>
      </c>
      <c r="F9" s="23">
        <v>1</v>
      </c>
      <c r="G9" s="36"/>
      <c r="H9" s="154" t="s">
        <v>86</v>
      </c>
      <c r="I9" s="27">
        <v>2</v>
      </c>
      <c r="J9" s="22" t="s">
        <v>197</v>
      </c>
      <c r="K9" s="101">
        <v>6.17</v>
      </c>
      <c r="L9" s="101">
        <v>3</v>
      </c>
      <c r="M9" s="23">
        <v>3</v>
      </c>
      <c r="N9" s="37"/>
      <c r="O9" s="154" t="s">
        <v>86</v>
      </c>
      <c r="P9" s="22" t="s">
        <v>197</v>
      </c>
      <c r="Q9" s="101">
        <v>4</v>
      </c>
      <c r="R9" s="23">
        <v>4</v>
      </c>
      <c r="S9" s="49"/>
      <c r="T9" s="48"/>
      <c r="U9" s="52"/>
    </row>
    <row r="10" spans="1:21" ht="18">
      <c r="A10" s="155" t="s">
        <v>87</v>
      </c>
      <c r="B10" s="23">
        <v>3</v>
      </c>
      <c r="C10" s="101" t="s">
        <v>198</v>
      </c>
      <c r="D10" s="101">
        <v>8.16</v>
      </c>
      <c r="E10" s="101">
        <v>2</v>
      </c>
      <c r="F10" s="23">
        <v>5</v>
      </c>
      <c r="G10" s="36"/>
      <c r="H10" s="155" t="s">
        <v>87</v>
      </c>
      <c r="I10" s="27">
        <v>3</v>
      </c>
      <c r="J10" s="101" t="s">
        <v>198</v>
      </c>
      <c r="K10" s="101">
        <v>5.3</v>
      </c>
      <c r="L10" s="101">
        <v>4</v>
      </c>
      <c r="M10" s="23">
        <v>1</v>
      </c>
      <c r="N10" s="37"/>
      <c r="O10" s="155" t="s">
        <v>87</v>
      </c>
      <c r="P10" s="101" t="s">
        <v>198</v>
      </c>
      <c r="Q10" s="101">
        <v>3</v>
      </c>
      <c r="R10" s="23">
        <v>6</v>
      </c>
      <c r="S10" s="49"/>
      <c r="T10" s="48"/>
      <c r="U10" s="52"/>
    </row>
    <row r="11" spans="1:21" ht="18">
      <c r="A11" s="156" t="s">
        <v>110</v>
      </c>
      <c r="B11" s="23">
        <v>4</v>
      </c>
      <c r="C11" s="101" t="s">
        <v>234</v>
      </c>
      <c r="D11" s="101">
        <v>9.66</v>
      </c>
      <c r="E11" s="101">
        <v>1</v>
      </c>
      <c r="F11" s="23">
        <v>8</v>
      </c>
      <c r="G11" s="36"/>
      <c r="H11" s="156" t="s">
        <v>110</v>
      </c>
      <c r="I11" s="38">
        <v>4</v>
      </c>
      <c r="J11" s="101" t="s">
        <v>235</v>
      </c>
      <c r="K11" s="101">
        <v>8.93</v>
      </c>
      <c r="L11" s="101">
        <v>2</v>
      </c>
      <c r="M11" s="23">
        <v>5</v>
      </c>
      <c r="N11" s="37"/>
      <c r="O11" s="156" t="s">
        <v>110</v>
      </c>
      <c r="P11" s="101" t="s">
        <v>235</v>
      </c>
      <c r="Q11" s="101">
        <v>1</v>
      </c>
      <c r="R11" s="23">
        <v>13</v>
      </c>
      <c r="S11" s="49"/>
      <c r="T11" s="48"/>
      <c r="U11" s="52"/>
    </row>
    <row r="12" spans="1:21" ht="18">
      <c r="A12" s="178"/>
      <c r="B12" s="55"/>
      <c r="C12" s="55"/>
      <c r="D12" s="55"/>
      <c r="E12" s="55"/>
      <c r="F12" s="55"/>
      <c r="G12" s="55"/>
      <c r="H12" s="178"/>
      <c r="I12" s="55"/>
      <c r="J12" s="179"/>
      <c r="K12" s="55"/>
      <c r="L12" s="55"/>
      <c r="M12" s="55"/>
      <c r="N12" s="48"/>
      <c r="O12" s="37"/>
      <c r="P12" s="49"/>
      <c r="Q12" s="48"/>
      <c r="R12" s="48"/>
      <c r="S12" s="49"/>
      <c r="T12" s="50"/>
      <c r="U12" s="52"/>
    </row>
    <row r="13" spans="1:21" ht="18">
      <c r="A13" s="178"/>
      <c r="B13" s="55"/>
      <c r="C13" s="179"/>
      <c r="D13" s="179"/>
      <c r="E13" s="179"/>
      <c r="F13" s="55"/>
      <c r="G13" s="55"/>
      <c r="H13" s="178"/>
      <c r="I13" s="58"/>
      <c r="J13" s="58"/>
      <c r="K13" s="55"/>
      <c r="L13" s="179"/>
      <c r="M13" s="55"/>
      <c r="N13" s="48"/>
      <c r="O13" s="37"/>
      <c r="P13" s="49"/>
      <c r="Q13" s="48"/>
      <c r="R13" s="48"/>
      <c r="S13" s="49"/>
      <c r="T13" s="50"/>
      <c r="U13" s="52"/>
    </row>
    <row r="14" spans="1:21" ht="18">
      <c r="A14" s="171"/>
      <c r="B14" s="55"/>
      <c r="C14" s="173"/>
      <c r="D14" s="173"/>
      <c r="E14" s="173"/>
      <c r="F14" s="172"/>
      <c r="G14" s="172"/>
      <c r="H14" s="171"/>
      <c r="I14" s="58"/>
      <c r="J14" s="174"/>
      <c r="K14" s="172"/>
      <c r="L14" s="173"/>
      <c r="M14" s="172"/>
      <c r="N14" s="48"/>
      <c r="O14" s="37"/>
      <c r="P14" s="49"/>
      <c r="Q14" s="48"/>
      <c r="R14" s="48"/>
      <c r="S14" s="50"/>
      <c r="T14" s="48"/>
      <c r="U14" s="52"/>
    </row>
    <row r="15" spans="1:21" ht="18">
      <c r="A15" s="171"/>
      <c r="B15" s="55"/>
      <c r="C15" s="173"/>
      <c r="D15" s="173"/>
      <c r="E15" s="173"/>
      <c r="F15" s="172"/>
      <c r="G15" s="172"/>
      <c r="H15" s="171"/>
      <c r="I15" s="58"/>
      <c r="J15" s="174"/>
      <c r="K15" s="172"/>
      <c r="L15" s="173"/>
      <c r="M15" s="172"/>
      <c r="N15" s="48"/>
      <c r="O15" s="37"/>
      <c r="P15" s="48"/>
      <c r="Q15" s="48"/>
      <c r="R15" s="48"/>
      <c r="S15" s="48"/>
      <c r="T15" s="48"/>
      <c r="U15" s="52"/>
    </row>
    <row r="16" spans="1:21" ht="18">
      <c r="A16" s="171"/>
      <c r="B16" s="55"/>
      <c r="C16" s="173"/>
      <c r="D16" s="173"/>
      <c r="E16" s="173"/>
      <c r="F16" s="172"/>
      <c r="G16" s="172"/>
      <c r="H16" s="171"/>
      <c r="I16" s="58"/>
      <c r="J16" s="174"/>
      <c r="K16" s="172"/>
      <c r="L16" s="173"/>
      <c r="M16" s="172"/>
      <c r="N16" s="48"/>
      <c r="O16" s="37"/>
      <c r="P16" s="48"/>
      <c r="Q16" s="48"/>
      <c r="R16" s="48"/>
      <c r="S16" s="48"/>
      <c r="T16" s="48"/>
      <c r="U16" s="52"/>
    </row>
    <row r="17" spans="1:21" ht="18">
      <c r="A17" s="171"/>
      <c r="B17" s="55"/>
      <c r="C17" s="172"/>
      <c r="D17" s="172"/>
      <c r="E17" s="172"/>
      <c r="F17" s="172"/>
      <c r="G17" s="172"/>
      <c r="H17" s="171"/>
      <c r="I17" s="55"/>
      <c r="J17" s="173"/>
      <c r="K17" s="172"/>
      <c r="L17" s="172"/>
      <c r="M17" s="172"/>
      <c r="N17" s="52"/>
      <c r="O17" s="29"/>
      <c r="P17" s="52"/>
      <c r="Q17" s="52"/>
      <c r="R17" s="52"/>
      <c r="S17" s="52"/>
      <c r="T17" s="52"/>
      <c r="U17" s="52"/>
    </row>
    <row r="18" spans="1:21" ht="18">
      <c r="A18" s="171"/>
      <c r="B18" s="55"/>
      <c r="C18" s="173"/>
      <c r="D18" s="173"/>
      <c r="E18" s="173"/>
      <c r="F18" s="172"/>
      <c r="G18" s="172"/>
      <c r="H18" s="171"/>
      <c r="I18" s="58"/>
      <c r="J18" s="174"/>
      <c r="K18" s="172"/>
      <c r="L18" s="173"/>
      <c r="M18" s="172"/>
      <c r="N18" s="52"/>
      <c r="O18" s="29"/>
      <c r="P18" s="52"/>
      <c r="Q18" s="52"/>
      <c r="R18" s="52"/>
      <c r="S18" s="52"/>
      <c r="T18" s="52"/>
      <c r="U18" s="52"/>
    </row>
    <row r="19" spans="1:21" ht="18">
      <c r="A19" s="171"/>
      <c r="B19" s="55"/>
      <c r="C19" s="173"/>
      <c r="D19" s="173"/>
      <c r="E19" s="173"/>
      <c r="F19" s="172"/>
      <c r="G19" s="172"/>
      <c r="H19" s="171"/>
      <c r="I19" s="58"/>
      <c r="J19" s="174"/>
      <c r="K19" s="172"/>
      <c r="L19" s="173"/>
      <c r="M19" s="172"/>
      <c r="N19" s="52"/>
      <c r="O19" s="29"/>
      <c r="P19" s="52"/>
      <c r="Q19" s="52"/>
      <c r="R19" s="52"/>
      <c r="S19" s="52"/>
      <c r="T19" s="52"/>
      <c r="U19" s="52"/>
    </row>
    <row r="20" spans="1:21" ht="18">
      <c r="A20" s="171"/>
      <c r="B20" s="55"/>
      <c r="C20" s="173"/>
      <c r="D20" s="173"/>
      <c r="E20" s="173"/>
      <c r="F20" s="172"/>
      <c r="G20" s="172"/>
      <c r="H20" s="171"/>
      <c r="I20" s="58"/>
      <c r="J20" s="174"/>
      <c r="K20" s="172"/>
      <c r="L20" s="173"/>
      <c r="M20" s="172"/>
      <c r="N20" s="48"/>
      <c r="O20" s="37"/>
      <c r="P20" s="48"/>
      <c r="Q20" s="48"/>
      <c r="R20" s="48"/>
      <c r="S20" s="48"/>
      <c r="T20" s="48"/>
      <c r="U20" s="52"/>
    </row>
    <row r="21" spans="1:21" ht="18">
      <c r="A21" s="171"/>
      <c r="B21" s="55"/>
      <c r="C21" s="173"/>
      <c r="D21" s="173"/>
      <c r="E21" s="173"/>
      <c r="F21" s="172"/>
      <c r="G21" s="175"/>
      <c r="H21" s="171"/>
      <c r="I21" s="58"/>
      <c r="J21" s="174"/>
      <c r="K21" s="172"/>
      <c r="L21" s="173"/>
      <c r="M21" s="172"/>
      <c r="N21" s="50"/>
      <c r="O21" s="46"/>
      <c r="P21" s="48"/>
      <c r="Q21" s="48"/>
      <c r="R21" s="48"/>
      <c r="S21" s="54"/>
      <c r="T21" s="50"/>
      <c r="U21" s="52"/>
    </row>
    <row r="22" spans="1:21" ht="18">
      <c r="A22" s="52"/>
      <c r="B22" s="56"/>
      <c r="C22" s="176"/>
      <c r="D22" s="176"/>
      <c r="E22" s="176"/>
      <c r="F22" s="176"/>
      <c r="G22" s="176"/>
      <c r="H22" s="176"/>
      <c r="I22" s="56"/>
      <c r="J22" s="176"/>
      <c r="K22" s="176"/>
      <c r="L22" s="176"/>
      <c r="M22" s="177"/>
      <c r="N22" s="51"/>
      <c r="P22" s="48"/>
      <c r="Q22" s="50"/>
      <c r="R22" s="50"/>
      <c r="S22" s="54"/>
      <c r="T22" s="51"/>
      <c r="U22" s="51"/>
    </row>
    <row r="23" spans="16:21" ht="18">
      <c r="P23" s="51"/>
      <c r="Q23" s="51"/>
      <c r="R23" s="51"/>
      <c r="S23" s="51"/>
      <c r="T23" s="51"/>
      <c r="U23" s="51"/>
    </row>
    <row r="24" spans="3:21" ht="18">
      <c r="C24" s="47"/>
      <c r="P24" s="51"/>
      <c r="Q24" s="51"/>
      <c r="R24" s="51"/>
      <c r="S24" s="51"/>
      <c r="T24" s="51"/>
      <c r="U24" s="51"/>
    </row>
    <row r="25" spans="16:21" ht="18">
      <c r="P25" s="51"/>
      <c r="Q25" s="51"/>
      <c r="R25" s="51"/>
      <c r="S25" s="51"/>
      <c r="T25" s="51"/>
      <c r="U25" s="51"/>
    </row>
  </sheetData>
  <sheetProtection/>
  <printOptions/>
  <pageMargins left="0.25" right="0.25" top="1" bottom="1" header="0.3" footer="0.3"/>
  <pageSetup fitToHeight="1" fitToWidth="1" horizontalDpi="600" verticalDpi="6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9"/>
  <sheetViews>
    <sheetView zoomScale="75" zoomScaleNormal="75" workbookViewId="0" topLeftCell="A1">
      <selection activeCell="M32" sqref="M32"/>
    </sheetView>
  </sheetViews>
  <sheetFormatPr defaultColWidth="11.125" defaultRowHeight="15.75"/>
  <cols>
    <col min="1" max="1" width="10.625" style="29" customWidth="1"/>
    <col min="2" max="2" width="4.50390625" style="29" hidden="1" customWidth="1"/>
    <col min="3" max="3" width="21.125" style="29" customWidth="1"/>
    <col min="4" max="6" width="11.125" style="29" customWidth="1"/>
    <col min="7" max="7" width="11.00390625" style="29" customWidth="1"/>
    <col min="8" max="8" width="3.875" style="9" hidden="1" customWidth="1"/>
    <col min="9" max="9" width="25.375" style="29" customWidth="1"/>
    <col min="10" max="10" width="13.375" style="29" customWidth="1"/>
    <col min="11" max="13" width="11.125" style="29" customWidth="1"/>
    <col min="14" max="15" width="19.625" style="29" customWidth="1"/>
    <col min="16" max="16" width="11.125" style="29" customWidth="1"/>
  </cols>
  <sheetData>
    <row r="2" ht="18">
      <c r="A2" s="8" t="s">
        <v>228</v>
      </c>
    </row>
    <row r="3" ht="18">
      <c r="A3" s="21" t="s">
        <v>28</v>
      </c>
    </row>
    <row r="4" spans="1:9" ht="18">
      <c r="A4" s="52"/>
      <c r="B4" s="52"/>
      <c r="C4" s="52"/>
      <c r="D4" s="52"/>
      <c r="E4" s="52"/>
      <c r="F4" s="52"/>
      <c r="G4" s="52"/>
      <c r="H4" s="56"/>
      <c r="I4" s="52"/>
    </row>
    <row r="5" spans="3:18" ht="18">
      <c r="C5" s="9"/>
      <c r="H5" s="29"/>
      <c r="Q5" s="8"/>
      <c r="R5" s="8"/>
    </row>
    <row r="6" spans="1:20" ht="19.5">
      <c r="A6" s="39" t="s">
        <v>75</v>
      </c>
      <c r="B6" s="39"/>
      <c r="C6" s="8"/>
      <c r="D6" s="39"/>
      <c r="E6" s="39"/>
      <c r="F6" s="39"/>
      <c r="G6" s="39" t="s">
        <v>22</v>
      </c>
      <c r="H6" s="39"/>
      <c r="I6" s="39"/>
      <c r="J6" s="39"/>
      <c r="K6" s="39"/>
      <c r="L6" s="39"/>
      <c r="M6" s="39" t="s">
        <v>24</v>
      </c>
      <c r="N6" s="39"/>
      <c r="O6" s="39"/>
      <c r="P6" s="39"/>
      <c r="Q6" s="9"/>
      <c r="R6" s="9"/>
      <c r="S6" s="9"/>
      <c r="T6" s="9"/>
    </row>
    <row r="7" spans="1:20" ht="18">
      <c r="A7" s="9" t="s">
        <v>76</v>
      </c>
      <c r="B7" s="9"/>
      <c r="C7" s="9"/>
      <c r="D7" s="19"/>
      <c r="E7" s="9"/>
      <c r="F7" s="9"/>
      <c r="G7" s="32" t="s">
        <v>77</v>
      </c>
      <c r="I7" s="32"/>
      <c r="J7" s="19"/>
      <c r="K7" s="32"/>
      <c r="L7" s="9"/>
      <c r="M7" s="9"/>
      <c r="N7" s="9"/>
      <c r="O7" s="9"/>
      <c r="P7" s="9"/>
      <c r="Q7" s="56"/>
      <c r="R7" s="56"/>
      <c r="S7" s="56"/>
      <c r="T7" s="56"/>
    </row>
    <row r="8" spans="1:20" ht="18">
      <c r="A8" s="32"/>
      <c r="B8" s="32"/>
      <c r="C8" s="32"/>
      <c r="D8" s="45" t="s">
        <v>96</v>
      </c>
      <c r="E8" s="32">
        <v>1</v>
      </c>
      <c r="F8" s="32"/>
      <c r="G8" s="32"/>
      <c r="H8" s="35"/>
      <c r="I8" s="35"/>
      <c r="J8" s="45" t="s">
        <v>96</v>
      </c>
      <c r="K8" s="32">
        <v>3</v>
      </c>
      <c r="L8" s="9"/>
      <c r="M8" s="154"/>
      <c r="N8" s="32"/>
      <c r="O8" s="32" t="s">
        <v>251</v>
      </c>
      <c r="P8" s="9">
        <v>5</v>
      </c>
      <c r="Q8" s="56"/>
      <c r="R8" s="56"/>
      <c r="S8" s="56"/>
      <c r="T8" s="56"/>
    </row>
    <row r="9" spans="1:20" ht="18">
      <c r="A9" s="102" t="s">
        <v>203</v>
      </c>
      <c r="B9" s="27">
        <v>1</v>
      </c>
      <c r="C9" s="22" t="s">
        <v>199</v>
      </c>
      <c r="D9" s="34">
        <v>5</v>
      </c>
      <c r="E9" s="34">
        <v>2</v>
      </c>
      <c r="F9" s="36"/>
      <c r="G9" s="103" t="s">
        <v>203</v>
      </c>
      <c r="H9" s="27">
        <v>1</v>
      </c>
      <c r="I9" s="22" t="s">
        <v>199</v>
      </c>
      <c r="J9" s="34">
        <v>6.73</v>
      </c>
      <c r="K9" s="34">
        <v>2</v>
      </c>
      <c r="L9" s="9"/>
      <c r="M9" s="104" t="s">
        <v>203</v>
      </c>
      <c r="N9" s="25" t="s">
        <v>124</v>
      </c>
      <c r="O9" s="25">
        <v>14.57</v>
      </c>
      <c r="P9" s="27">
        <v>1</v>
      </c>
      <c r="Q9" s="56"/>
      <c r="R9" s="56"/>
      <c r="S9" s="56"/>
      <c r="T9" s="56"/>
    </row>
    <row r="10" spans="1:20" ht="18">
      <c r="A10" s="105" t="s">
        <v>204</v>
      </c>
      <c r="B10" s="40">
        <v>4</v>
      </c>
      <c r="C10" s="22" t="s">
        <v>207</v>
      </c>
      <c r="D10" s="26" t="s">
        <v>238</v>
      </c>
      <c r="E10" s="26" t="s">
        <v>238</v>
      </c>
      <c r="F10" s="36"/>
      <c r="G10" s="106" t="s">
        <v>204</v>
      </c>
      <c r="H10" s="40">
        <v>3</v>
      </c>
      <c r="I10" s="22" t="s">
        <v>124</v>
      </c>
      <c r="J10" s="26">
        <v>11.83</v>
      </c>
      <c r="K10" s="26">
        <v>1</v>
      </c>
      <c r="L10" s="9"/>
      <c r="M10" s="107" t="s">
        <v>204</v>
      </c>
      <c r="N10" s="22" t="s">
        <v>208</v>
      </c>
      <c r="O10" s="22">
        <v>5.43</v>
      </c>
      <c r="P10" s="27">
        <v>4</v>
      </c>
      <c r="Q10" s="56"/>
      <c r="R10" s="56"/>
      <c r="S10" s="56"/>
      <c r="T10" s="56"/>
    </row>
    <row r="11" spans="1:20" ht="18">
      <c r="A11" s="108" t="s">
        <v>205</v>
      </c>
      <c r="B11" s="27">
        <v>5</v>
      </c>
      <c r="C11" s="22" t="s">
        <v>208</v>
      </c>
      <c r="D11" s="34">
        <v>9.1</v>
      </c>
      <c r="E11" s="27">
        <v>1</v>
      </c>
      <c r="F11" s="36"/>
      <c r="G11" s="109" t="s">
        <v>205</v>
      </c>
      <c r="H11" s="27">
        <v>7</v>
      </c>
      <c r="I11" s="22" t="s">
        <v>209</v>
      </c>
      <c r="J11" s="34">
        <v>5.5</v>
      </c>
      <c r="K11" s="27">
        <v>3</v>
      </c>
      <c r="L11" s="9"/>
      <c r="M11" s="110" t="s">
        <v>205</v>
      </c>
      <c r="N11" s="24" t="s">
        <v>202</v>
      </c>
      <c r="O11" s="24">
        <v>7.17</v>
      </c>
      <c r="P11" s="27">
        <v>2</v>
      </c>
      <c r="Q11" s="56"/>
      <c r="R11" s="56"/>
      <c r="S11" s="56"/>
      <c r="T11" s="56"/>
    </row>
    <row r="12" spans="1:20" ht="18">
      <c r="A12" s="156" t="s">
        <v>206</v>
      </c>
      <c r="B12" s="27">
        <v>8</v>
      </c>
      <c r="C12" s="22" t="s">
        <v>200</v>
      </c>
      <c r="D12" s="34">
        <v>2.73</v>
      </c>
      <c r="E12" s="27">
        <v>3</v>
      </c>
      <c r="F12" s="36"/>
      <c r="G12" s="156" t="s">
        <v>206</v>
      </c>
      <c r="H12" s="27">
        <v>8</v>
      </c>
      <c r="I12" s="22" t="s">
        <v>200</v>
      </c>
      <c r="J12" s="34">
        <v>0.73</v>
      </c>
      <c r="K12" s="27">
        <v>4</v>
      </c>
      <c r="L12" s="9"/>
      <c r="M12" s="156" t="s">
        <v>206</v>
      </c>
      <c r="N12" s="22" t="s">
        <v>241</v>
      </c>
      <c r="O12" s="22">
        <v>6.2</v>
      </c>
      <c r="P12" s="27">
        <v>4</v>
      </c>
      <c r="Q12" s="56"/>
      <c r="R12" s="56"/>
      <c r="S12" s="56"/>
      <c r="T12" s="56"/>
    </row>
    <row r="13" spans="1:20" ht="18">
      <c r="A13" s="9"/>
      <c r="B13" s="9"/>
      <c r="C13" s="9"/>
      <c r="D13" s="9"/>
      <c r="E13" s="9"/>
      <c r="F13" s="9"/>
      <c r="G13" s="9"/>
      <c r="I13" s="9"/>
      <c r="J13" s="9"/>
      <c r="K13" s="9"/>
      <c r="L13" s="9"/>
      <c r="M13" s="9"/>
      <c r="N13" s="9"/>
      <c r="O13" s="9"/>
      <c r="P13" s="9"/>
      <c r="Q13" s="56"/>
      <c r="R13" s="56"/>
      <c r="S13" s="56"/>
      <c r="T13" s="56"/>
    </row>
    <row r="14" spans="1:20" ht="18">
      <c r="A14" s="9" t="s">
        <v>78</v>
      </c>
      <c r="B14" s="9"/>
      <c r="C14" s="9"/>
      <c r="D14" s="19"/>
      <c r="E14" s="9"/>
      <c r="F14" s="9"/>
      <c r="G14" s="32" t="s">
        <v>79</v>
      </c>
      <c r="I14" s="32"/>
      <c r="J14" s="19"/>
      <c r="K14" s="32"/>
      <c r="L14" s="9"/>
      <c r="M14" s="9"/>
      <c r="N14" s="9"/>
      <c r="O14" s="9"/>
      <c r="P14" s="9"/>
      <c r="Q14" s="56"/>
      <c r="R14" s="56"/>
      <c r="S14" s="56"/>
      <c r="T14" s="56"/>
    </row>
    <row r="15" spans="1:20" ht="18">
      <c r="A15" s="32"/>
      <c r="B15" s="32"/>
      <c r="C15" s="32"/>
      <c r="D15" s="33"/>
      <c r="E15" s="32">
        <v>2</v>
      </c>
      <c r="F15" s="32"/>
      <c r="G15" s="32"/>
      <c r="H15" s="35"/>
      <c r="I15" s="35"/>
      <c r="J15" s="33"/>
      <c r="K15" s="32">
        <v>4</v>
      </c>
      <c r="L15" s="9"/>
      <c r="M15" s="9"/>
      <c r="N15" s="9"/>
      <c r="O15" s="9"/>
      <c r="P15" s="9"/>
      <c r="Q15" s="56"/>
      <c r="R15" s="56"/>
      <c r="S15" s="57"/>
      <c r="T15" s="56"/>
    </row>
    <row r="16" spans="1:20" ht="18">
      <c r="A16" s="102" t="s">
        <v>203</v>
      </c>
      <c r="B16" s="27">
        <v>2</v>
      </c>
      <c r="C16" s="22" t="s">
        <v>202</v>
      </c>
      <c r="D16" s="34">
        <v>5.7</v>
      </c>
      <c r="E16" s="34">
        <v>3</v>
      </c>
      <c r="F16" s="36"/>
      <c r="G16" s="103" t="s">
        <v>203</v>
      </c>
      <c r="H16" s="27">
        <v>2</v>
      </c>
      <c r="I16" s="22" t="s">
        <v>202</v>
      </c>
      <c r="J16" s="34">
        <v>11</v>
      </c>
      <c r="K16" s="34">
        <v>1</v>
      </c>
      <c r="L16" s="9"/>
      <c r="M16" s="9"/>
      <c r="N16" s="9"/>
      <c r="O16" s="9"/>
      <c r="P16" s="9"/>
      <c r="Q16" s="56"/>
      <c r="R16" s="53"/>
      <c r="S16" s="58"/>
      <c r="T16" s="56"/>
    </row>
    <row r="17" spans="1:20" ht="18">
      <c r="A17" s="105" t="s">
        <v>204</v>
      </c>
      <c r="B17" s="40">
        <v>3</v>
      </c>
      <c r="C17" s="22" t="s">
        <v>124</v>
      </c>
      <c r="D17" s="26">
        <v>11.94</v>
      </c>
      <c r="E17" s="26">
        <v>1</v>
      </c>
      <c r="F17" s="36"/>
      <c r="G17" s="106" t="s">
        <v>204</v>
      </c>
      <c r="H17" s="40">
        <v>4</v>
      </c>
      <c r="I17" s="22" t="s">
        <v>207</v>
      </c>
      <c r="J17" s="26" t="s">
        <v>238</v>
      </c>
      <c r="K17" s="26" t="s">
        <v>238</v>
      </c>
      <c r="L17" s="9"/>
      <c r="M17" s="9"/>
      <c r="N17" s="9"/>
      <c r="O17" s="9"/>
      <c r="P17" s="9"/>
      <c r="Q17" s="56"/>
      <c r="R17" s="53"/>
      <c r="S17" s="58"/>
      <c r="T17" s="56"/>
    </row>
    <row r="18" spans="1:20" ht="18">
      <c r="A18" s="108" t="s">
        <v>205</v>
      </c>
      <c r="B18" s="27">
        <v>6</v>
      </c>
      <c r="C18" s="22" t="s">
        <v>201</v>
      </c>
      <c r="D18" s="34" t="s">
        <v>238</v>
      </c>
      <c r="E18" s="27" t="s">
        <v>238</v>
      </c>
      <c r="F18" s="36"/>
      <c r="G18" s="109" t="s">
        <v>205</v>
      </c>
      <c r="H18" s="27">
        <v>5</v>
      </c>
      <c r="I18" s="22" t="s">
        <v>208</v>
      </c>
      <c r="J18" s="34">
        <v>6.33</v>
      </c>
      <c r="K18" s="27">
        <v>2</v>
      </c>
      <c r="L18" s="9"/>
      <c r="M18" s="9"/>
      <c r="N18" s="9"/>
      <c r="O18" s="9"/>
      <c r="P18" s="9"/>
      <c r="Q18" s="56"/>
      <c r="R18" s="53"/>
      <c r="S18" s="58"/>
      <c r="T18" s="56"/>
    </row>
    <row r="19" spans="1:20" ht="18">
      <c r="A19" s="156" t="s">
        <v>206</v>
      </c>
      <c r="B19" s="27">
        <v>7</v>
      </c>
      <c r="C19" s="22" t="s">
        <v>209</v>
      </c>
      <c r="D19" s="34">
        <v>7.5</v>
      </c>
      <c r="E19" s="27">
        <v>2</v>
      </c>
      <c r="F19" s="36"/>
      <c r="G19" s="156" t="s">
        <v>206</v>
      </c>
      <c r="H19" s="27">
        <v>6</v>
      </c>
      <c r="I19" s="22" t="s">
        <v>222</v>
      </c>
      <c r="J19" s="34" t="s">
        <v>238</v>
      </c>
      <c r="K19" s="27" t="s">
        <v>238</v>
      </c>
      <c r="L19" s="9"/>
      <c r="M19" s="9"/>
      <c r="N19" s="9"/>
      <c r="O19" s="9"/>
      <c r="P19" s="9"/>
      <c r="Q19" s="56"/>
      <c r="R19" s="53"/>
      <c r="S19" s="58"/>
      <c r="T19" s="56"/>
    </row>
    <row r="20" spans="1:20" ht="18">
      <c r="A20" s="56"/>
      <c r="B20" s="56"/>
      <c r="C20" s="56"/>
      <c r="D20" s="57"/>
      <c r="E20" s="56"/>
      <c r="F20" s="56"/>
      <c r="G20" s="55"/>
      <c r="H20" s="56"/>
      <c r="I20" s="55"/>
      <c r="J20" s="57"/>
      <c r="K20" s="55"/>
      <c r="L20" s="52"/>
      <c r="M20" s="56"/>
      <c r="N20" s="56"/>
      <c r="O20" s="56"/>
      <c r="P20" s="56"/>
      <c r="Q20" s="56"/>
      <c r="R20" s="56"/>
      <c r="S20" s="56"/>
      <c r="T20" s="56"/>
    </row>
    <row r="21" spans="1:20" ht="18">
      <c r="A21" s="55"/>
      <c r="B21" s="56"/>
      <c r="C21" s="55"/>
      <c r="D21" s="58"/>
      <c r="E21" s="55"/>
      <c r="F21" s="55"/>
      <c r="G21" s="55"/>
      <c r="H21" s="56"/>
      <c r="I21" s="59"/>
      <c r="J21" s="58"/>
      <c r="K21" s="55"/>
      <c r="L21" s="52"/>
      <c r="M21" s="56"/>
      <c r="N21" s="56"/>
      <c r="O21" s="56"/>
      <c r="P21" s="56"/>
      <c r="Q21" s="56"/>
      <c r="R21" s="56"/>
      <c r="S21" s="56"/>
      <c r="T21" s="56"/>
    </row>
    <row r="22" spans="1:20" ht="18">
      <c r="A22" s="171"/>
      <c r="B22" s="172"/>
      <c r="C22" s="56"/>
      <c r="D22" s="58"/>
      <c r="E22" s="58"/>
      <c r="F22" s="55"/>
      <c r="G22" s="171"/>
      <c r="H22" s="58"/>
      <c r="I22" s="55"/>
      <c r="J22" s="58"/>
      <c r="K22" s="58"/>
      <c r="L22" s="52"/>
      <c r="M22" s="171"/>
      <c r="N22" s="58"/>
      <c r="O22" s="58"/>
      <c r="P22" s="56"/>
      <c r="Q22" s="56"/>
      <c r="R22" s="56"/>
      <c r="S22" s="56"/>
      <c r="T22" s="56"/>
    </row>
    <row r="23" spans="1:20" ht="18">
      <c r="A23" s="171"/>
      <c r="B23" s="172"/>
      <c r="C23" s="56"/>
      <c r="D23" s="58"/>
      <c r="E23" s="58"/>
      <c r="F23" s="55"/>
      <c r="G23" s="171"/>
      <c r="H23" s="58"/>
      <c r="I23" s="57"/>
      <c r="J23" s="58"/>
      <c r="K23" s="58"/>
      <c r="L23" s="52"/>
      <c r="M23" s="171"/>
      <c r="N23" s="58"/>
      <c r="O23" s="58"/>
      <c r="P23" s="56"/>
      <c r="Q23" s="56"/>
      <c r="R23" s="56"/>
      <c r="S23" s="56"/>
      <c r="T23" s="56"/>
    </row>
    <row r="24" spans="1:20" ht="18">
      <c r="A24" s="171"/>
      <c r="B24" s="172"/>
      <c r="C24" s="56"/>
      <c r="D24" s="58"/>
      <c r="E24" s="58"/>
      <c r="F24" s="55"/>
      <c r="G24" s="171"/>
      <c r="H24" s="58"/>
      <c r="I24" s="56"/>
      <c r="J24" s="58"/>
      <c r="K24" s="58"/>
      <c r="L24" s="52"/>
      <c r="M24" s="171"/>
      <c r="N24" s="58"/>
      <c r="O24" s="58"/>
      <c r="P24" s="56"/>
      <c r="Q24" s="56"/>
      <c r="R24" s="56"/>
      <c r="S24" s="56"/>
      <c r="T24" s="56"/>
    </row>
    <row r="25" spans="1:20" ht="18">
      <c r="A25" s="171"/>
      <c r="B25" s="172"/>
      <c r="C25" s="56"/>
      <c r="D25" s="58"/>
      <c r="E25" s="58"/>
      <c r="F25" s="55"/>
      <c r="G25" s="171"/>
      <c r="H25" s="58"/>
      <c r="I25" s="56"/>
      <c r="J25" s="58"/>
      <c r="K25" s="58"/>
      <c r="L25" s="52"/>
      <c r="M25" s="56"/>
      <c r="N25" s="56"/>
      <c r="O25" s="56"/>
      <c r="P25" s="56"/>
      <c r="Q25" s="56"/>
      <c r="R25" s="56"/>
      <c r="S25" s="56"/>
      <c r="T25" s="56"/>
    </row>
    <row r="29" spans="12:15" ht="18">
      <c r="L29" s="162"/>
      <c r="M29" s="162"/>
      <c r="N29" s="162"/>
      <c r="O29" s="162"/>
    </row>
  </sheetData>
  <sheetProtection/>
  <printOptions/>
  <pageMargins left="0.25" right="0.25" top="1" bottom="1" header="0.3" footer="0.3"/>
  <pageSetup fitToHeight="1" fitToWidth="1" horizontalDpi="600" verticalDpi="600" orientation="landscape" paperSize="9" scal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8"/>
  <sheetViews>
    <sheetView zoomScale="80" zoomScaleNormal="80" workbookViewId="0" topLeftCell="A1">
      <selection activeCell="K33" sqref="K33"/>
    </sheetView>
  </sheetViews>
  <sheetFormatPr defaultColWidth="11.125" defaultRowHeight="15.75"/>
  <cols>
    <col min="1" max="1" width="11.125" style="29" customWidth="1"/>
    <col min="2" max="2" width="2.375" style="29" hidden="1" customWidth="1"/>
    <col min="3" max="3" width="24.00390625" style="29" customWidth="1"/>
    <col min="4" max="9" width="11.125" style="29" customWidth="1"/>
    <col min="10" max="10" width="11.125" style="29" hidden="1" customWidth="1"/>
    <col min="11" max="11" width="28.875" style="29" customWidth="1"/>
    <col min="12" max="15" width="11.125" style="29" customWidth="1"/>
    <col min="16" max="16" width="11.125" style="0" customWidth="1"/>
    <col min="17" max="17" width="12.625" style="0" customWidth="1"/>
    <col min="18" max="18" width="0" style="0" hidden="1" customWidth="1"/>
    <col min="19" max="19" width="17.625" style="0" customWidth="1"/>
    <col min="20" max="20" width="18.625" style="0" customWidth="1"/>
  </cols>
  <sheetData>
    <row r="2" ht="18">
      <c r="A2" s="8" t="s">
        <v>228</v>
      </c>
    </row>
    <row r="3" ht="18">
      <c r="A3" s="21" t="s">
        <v>29</v>
      </c>
    </row>
    <row r="4" spans="9:13" ht="15">
      <c r="I4" s="52"/>
      <c r="J4" s="52"/>
      <c r="K4" s="52"/>
      <c r="L4" s="52"/>
      <c r="M4" s="52"/>
    </row>
    <row r="5" spans="1:20" ht="18" customHeight="1">
      <c r="A5" s="39" t="s">
        <v>120</v>
      </c>
      <c r="B5" s="39"/>
      <c r="C5" s="39"/>
      <c r="D5" s="39"/>
      <c r="E5" s="39"/>
      <c r="F5" s="39"/>
      <c r="G5" s="39"/>
      <c r="H5" s="39"/>
      <c r="I5" s="39" t="s">
        <v>127</v>
      </c>
      <c r="J5" s="39"/>
      <c r="K5" s="39"/>
      <c r="M5" s="61"/>
      <c r="N5" s="39"/>
      <c r="P5" s="39" t="s">
        <v>246</v>
      </c>
      <c r="Q5" s="39"/>
      <c r="R5" s="29"/>
      <c r="S5" s="61"/>
      <c r="T5" s="39"/>
    </row>
    <row r="6" spans="1:20" ht="36.75" customHeight="1">
      <c r="A6" s="9" t="s">
        <v>76</v>
      </c>
      <c r="B6" s="9"/>
      <c r="C6" s="9"/>
      <c r="D6" s="45" t="s">
        <v>96</v>
      </c>
      <c r="E6" s="45" t="s">
        <v>123</v>
      </c>
      <c r="F6" s="45" t="s">
        <v>122</v>
      </c>
      <c r="G6" s="45"/>
      <c r="H6" s="9"/>
      <c r="I6" s="9"/>
      <c r="J6" s="9"/>
      <c r="K6" s="9"/>
      <c r="L6" s="45" t="s">
        <v>96</v>
      </c>
      <c r="M6" s="45" t="s">
        <v>123</v>
      </c>
      <c r="N6" s="45" t="s">
        <v>122</v>
      </c>
      <c r="P6" s="9"/>
      <c r="Q6" s="9"/>
      <c r="R6" s="45" t="s">
        <v>96</v>
      </c>
      <c r="S6" s="7" t="s">
        <v>244</v>
      </c>
      <c r="T6" s="7" t="s">
        <v>245</v>
      </c>
    </row>
    <row r="7" spans="1:20" ht="18">
      <c r="A7" s="32"/>
      <c r="B7" s="32"/>
      <c r="C7" s="32"/>
      <c r="D7" s="164"/>
      <c r="E7" s="164"/>
      <c r="F7" s="163"/>
      <c r="G7" s="163"/>
      <c r="H7" s="32"/>
      <c r="I7" s="32"/>
      <c r="J7" s="32"/>
      <c r="K7" s="9"/>
      <c r="L7" s="164"/>
      <c r="M7" s="164"/>
      <c r="N7" s="163">
        <v>1</v>
      </c>
      <c r="P7" s="32"/>
      <c r="Q7" s="9"/>
      <c r="R7" s="164"/>
      <c r="S7" s="164"/>
      <c r="T7" s="163">
        <v>1</v>
      </c>
    </row>
    <row r="8" spans="1:20" ht="18">
      <c r="A8" s="165" t="s">
        <v>85</v>
      </c>
      <c r="B8" s="27">
        <v>1</v>
      </c>
      <c r="C8" s="22" t="s">
        <v>210</v>
      </c>
      <c r="D8" s="101">
        <v>12.9</v>
      </c>
      <c r="E8" s="101">
        <v>1</v>
      </c>
      <c r="F8" s="204">
        <v>8</v>
      </c>
      <c r="G8" s="203"/>
      <c r="H8" s="36"/>
      <c r="I8" s="165" t="s">
        <v>85</v>
      </c>
      <c r="J8" s="25"/>
      <c r="K8" s="22" t="s">
        <v>210</v>
      </c>
      <c r="L8" s="101">
        <v>8.16</v>
      </c>
      <c r="M8" s="101">
        <v>1</v>
      </c>
      <c r="N8" s="23">
        <v>8</v>
      </c>
      <c r="P8" s="165" t="s">
        <v>85</v>
      </c>
      <c r="Q8" s="22" t="s">
        <v>210</v>
      </c>
      <c r="R8" s="101">
        <v>8.16</v>
      </c>
      <c r="S8" s="101">
        <v>1</v>
      </c>
      <c r="T8" s="23">
        <v>16</v>
      </c>
    </row>
    <row r="9" spans="1:20" ht="18">
      <c r="A9" s="168" t="s">
        <v>86</v>
      </c>
      <c r="B9" s="40">
        <v>4</v>
      </c>
      <c r="C9" s="22" t="s">
        <v>211</v>
      </c>
      <c r="D9" s="101">
        <v>12.67</v>
      </c>
      <c r="E9" s="101">
        <v>2</v>
      </c>
      <c r="F9" s="204">
        <v>5</v>
      </c>
      <c r="G9" s="203"/>
      <c r="H9" s="36"/>
      <c r="I9" s="168" t="s">
        <v>86</v>
      </c>
      <c r="J9" s="22"/>
      <c r="K9" s="22" t="s">
        <v>211</v>
      </c>
      <c r="L9" s="101">
        <v>6.07</v>
      </c>
      <c r="M9" s="101">
        <v>2</v>
      </c>
      <c r="N9" s="23">
        <v>5</v>
      </c>
      <c r="P9" s="168" t="s">
        <v>86</v>
      </c>
      <c r="Q9" s="22" t="s">
        <v>211</v>
      </c>
      <c r="R9" s="101">
        <v>6.07</v>
      </c>
      <c r="S9" s="101">
        <v>2</v>
      </c>
      <c r="T9" s="23">
        <v>10</v>
      </c>
    </row>
    <row r="10" spans="1:20" ht="18">
      <c r="A10" s="169" t="s">
        <v>87</v>
      </c>
      <c r="B10" s="27">
        <v>5</v>
      </c>
      <c r="C10" s="22"/>
      <c r="D10" s="166"/>
      <c r="E10" s="166"/>
      <c r="F10" s="167"/>
      <c r="G10" s="203"/>
      <c r="H10" s="36"/>
      <c r="I10" s="169" t="s">
        <v>87</v>
      </c>
      <c r="J10" s="24"/>
      <c r="K10" s="22"/>
      <c r="L10" s="166"/>
      <c r="M10" s="166"/>
      <c r="N10" s="167"/>
      <c r="P10" s="169" t="s">
        <v>87</v>
      </c>
      <c r="Q10" s="22"/>
      <c r="R10" s="166"/>
      <c r="S10" s="166"/>
      <c r="T10" s="167"/>
    </row>
    <row r="11" spans="1:20" ht="18">
      <c r="A11" s="170" t="s">
        <v>110</v>
      </c>
      <c r="B11" s="27">
        <v>8</v>
      </c>
      <c r="C11" s="22"/>
      <c r="D11" s="166"/>
      <c r="E11" s="166"/>
      <c r="F11" s="167"/>
      <c r="G11" s="203"/>
      <c r="H11" s="36"/>
      <c r="I11" s="170" t="s">
        <v>110</v>
      </c>
      <c r="J11" s="22"/>
      <c r="K11" s="27"/>
      <c r="L11" s="166"/>
      <c r="M11" s="166"/>
      <c r="N11" s="167"/>
      <c r="P11" s="170" t="s">
        <v>110</v>
      </c>
      <c r="Q11" s="27"/>
      <c r="R11" s="166"/>
      <c r="S11" s="166"/>
      <c r="T11" s="167"/>
    </row>
    <row r="12" spans="1:14" ht="18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M12" s="56"/>
      <c r="N12" s="9"/>
    </row>
    <row r="13" spans="1:16" ht="18">
      <c r="A13" s="56"/>
      <c r="B13" s="56"/>
      <c r="C13" s="56"/>
      <c r="D13" s="57"/>
      <c r="E13" s="56"/>
      <c r="F13" s="56"/>
      <c r="G13" s="56"/>
      <c r="H13" s="56"/>
      <c r="I13" s="55"/>
      <c r="J13" s="56"/>
      <c r="K13" s="55"/>
      <c r="L13" s="57"/>
      <c r="M13" s="55"/>
      <c r="N13" s="56"/>
      <c r="O13" s="9"/>
      <c r="P13" s="9"/>
    </row>
    <row r="14" spans="1:16" ht="18">
      <c r="A14" s="55"/>
      <c r="B14" s="55"/>
      <c r="C14" s="55"/>
      <c r="D14" s="58"/>
      <c r="E14" s="55"/>
      <c r="F14" s="55"/>
      <c r="G14" s="55"/>
      <c r="H14" s="55"/>
      <c r="I14" s="55"/>
      <c r="J14" s="59"/>
      <c r="K14" s="59"/>
      <c r="L14" s="58"/>
      <c r="M14" s="55"/>
      <c r="N14" s="56"/>
      <c r="O14" s="9"/>
      <c r="P14" s="9"/>
    </row>
    <row r="15" spans="1:16" ht="18">
      <c r="A15" s="171"/>
      <c r="B15" s="58"/>
      <c r="C15" s="56"/>
      <c r="D15" s="58"/>
      <c r="E15" s="58"/>
      <c r="F15" s="58"/>
      <c r="G15" s="58"/>
      <c r="H15" s="55"/>
      <c r="I15" s="171"/>
      <c r="J15" s="58"/>
      <c r="K15" s="56"/>
      <c r="L15" s="58"/>
      <c r="M15" s="58"/>
      <c r="N15" s="56"/>
      <c r="O15" s="9"/>
      <c r="P15" s="9"/>
    </row>
    <row r="16" spans="1:16" ht="18">
      <c r="A16" s="171"/>
      <c r="B16" s="58"/>
      <c r="C16" s="56"/>
      <c r="D16" s="58"/>
      <c r="E16" s="58"/>
      <c r="F16" s="58"/>
      <c r="G16" s="58"/>
      <c r="H16" s="55"/>
      <c r="I16" s="171"/>
      <c r="J16" s="58"/>
      <c r="K16" s="56"/>
      <c r="L16" s="58"/>
      <c r="M16" s="58"/>
      <c r="N16" s="56"/>
      <c r="O16" s="9"/>
      <c r="P16" s="9"/>
    </row>
    <row r="17" spans="1:16" ht="18">
      <c r="A17" s="171"/>
      <c r="B17" s="58"/>
      <c r="C17" s="56"/>
      <c r="D17" s="58"/>
      <c r="E17" s="58"/>
      <c r="F17" s="58"/>
      <c r="G17" s="58"/>
      <c r="H17" s="55"/>
      <c r="I17" s="171"/>
      <c r="J17" s="58"/>
      <c r="K17" s="56"/>
      <c r="L17" s="58"/>
      <c r="M17" s="58"/>
      <c r="N17" s="56"/>
      <c r="O17" s="9"/>
      <c r="P17" s="9"/>
    </row>
    <row r="18" spans="1:16" ht="18">
      <c r="A18" s="171"/>
      <c r="B18" s="58"/>
      <c r="C18" s="56"/>
      <c r="D18" s="58"/>
      <c r="E18" s="58"/>
      <c r="F18" s="58"/>
      <c r="G18" s="58"/>
      <c r="H18" s="55"/>
      <c r="I18" s="171"/>
      <c r="J18" s="58"/>
      <c r="K18" s="56"/>
      <c r="L18" s="58"/>
      <c r="M18" s="58"/>
      <c r="N18" s="56"/>
      <c r="O18" s="9"/>
      <c r="P18" s="9"/>
    </row>
  </sheetData>
  <sheetProtection/>
  <printOptions/>
  <pageMargins left="0.25" right="0.25" top="1" bottom="1" header="0.3" footer="0.3"/>
  <pageSetup fitToHeight="1" fitToWidth="1"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0"/>
  <sheetViews>
    <sheetView zoomScale="80" zoomScaleNormal="80" workbookViewId="0" topLeftCell="A3">
      <selection activeCell="T42" sqref="T42"/>
    </sheetView>
  </sheetViews>
  <sheetFormatPr defaultColWidth="11.125" defaultRowHeight="15.75"/>
  <cols>
    <col min="1" max="1" width="11.125" style="0" customWidth="1"/>
    <col min="2" max="2" width="7.625" style="0" hidden="1" customWidth="1"/>
    <col min="3" max="3" width="21.375" style="0" bestFit="1" customWidth="1"/>
    <col min="4" max="5" width="13.875" style="0" customWidth="1"/>
    <col min="6" max="9" width="11.125" style="0" customWidth="1"/>
    <col min="10" max="10" width="9.00390625" style="0" hidden="1" customWidth="1"/>
    <col min="11" max="11" width="21.375" style="0" bestFit="1" customWidth="1"/>
    <col min="12" max="12" width="13.125" style="0" customWidth="1"/>
    <col min="13" max="17" width="11.125" style="0" customWidth="1"/>
    <col min="18" max="18" width="0" style="0" hidden="1" customWidth="1"/>
    <col min="19" max="19" width="14.375" style="0" customWidth="1"/>
    <col min="20" max="20" width="19.125" style="0" customWidth="1"/>
    <col min="21" max="21" width="17.875" style="0" customWidth="1"/>
  </cols>
  <sheetData>
    <row r="2" ht="18">
      <c r="A2" s="8" t="s">
        <v>228</v>
      </c>
    </row>
    <row r="3" ht="18">
      <c r="A3" s="21" t="s">
        <v>30</v>
      </c>
    </row>
    <row r="4" spans="14:19" ht="15">
      <c r="N4" s="51"/>
      <c r="O4" s="51"/>
      <c r="P4" s="51"/>
      <c r="Q4" s="51"/>
      <c r="R4" s="51"/>
      <c r="S4" s="51"/>
    </row>
    <row r="5" spans="1:21" ht="19.5">
      <c r="A5" s="39" t="s">
        <v>120</v>
      </c>
      <c r="B5" s="39"/>
      <c r="C5" s="39"/>
      <c r="D5" s="39"/>
      <c r="E5" s="39"/>
      <c r="F5" s="39"/>
      <c r="G5" s="39"/>
      <c r="H5" s="39"/>
      <c r="I5" s="39" t="s">
        <v>127</v>
      </c>
      <c r="J5" s="39"/>
      <c r="K5" s="39"/>
      <c r="L5" s="39"/>
      <c r="M5" s="39"/>
      <c r="N5" s="61"/>
      <c r="O5" s="51"/>
      <c r="P5" s="61"/>
      <c r="Q5" s="39" t="s">
        <v>243</v>
      </c>
      <c r="R5" s="39"/>
      <c r="S5" s="39"/>
      <c r="T5" s="39"/>
      <c r="U5" s="61"/>
    </row>
    <row r="6" spans="1:21" ht="18">
      <c r="A6" s="9" t="s">
        <v>76</v>
      </c>
      <c r="B6" s="9"/>
      <c r="C6" s="9"/>
      <c r="D6" s="19"/>
      <c r="E6" s="19"/>
      <c r="F6" s="9"/>
      <c r="G6" s="9"/>
      <c r="H6" s="9"/>
      <c r="I6" s="32"/>
      <c r="J6" s="9"/>
      <c r="K6" s="32"/>
      <c r="L6" s="19"/>
      <c r="M6" s="32"/>
      <c r="N6" s="56"/>
      <c r="O6" s="56"/>
      <c r="P6" s="56"/>
      <c r="Q6" s="32"/>
      <c r="R6" s="9"/>
      <c r="S6" s="32"/>
      <c r="T6" s="32"/>
      <c r="U6" s="56"/>
    </row>
    <row r="7" spans="1:22" ht="54">
      <c r="A7" s="32"/>
      <c r="B7" s="32"/>
      <c r="C7" s="32"/>
      <c r="D7" s="7" t="s">
        <v>96</v>
      </c>
      <c r="E7" s="7" t="s">
        <v>123</v>
      </c>
      <c r="F7" s="7" t="s">
        <v>122</v>
      </c>
      <c r="G7" s="201" t="s">
        <v>242</v>
      </c>
      <c r="H7" s="32"/>
      <c r="I7" s="32"/>
      <c r="J7" s="35"/>
      <c r="K7" s="35"/>
      <c r="L7" s="7" t="s">
        <v>96</v>
      </c>
      <c r="M7" s="7" t="s">
        <v>123</v>
      </c>
      <c r="N7" s="7" t="s">
        <v>122</v>
      </c>
      <c r="O7" s="201" t="s">
        <v>242</v>
      </c>
      <c r="P7" s="55"/>
      <c r="Q7" s="32"/>
      <c r="R7" s="35"/>
      <c r="S7" s="35"/>
      <c r="T7" s="7" t="s">
        <v>244</v>
      </c>
      <c r="U7" s="7" t="s">
        <v>245</v>
      </c>
      <c r="V7" s="201" t="s">
        <v>242</v>
      </c>
    </row>
    <row r="8" spans="1:22" ht="18">
      <c r="A8" s="153" t="s">
        <v>85</v>
      </c>
      <c r="B8" s="27">
        <v>1</v>
      </c>
      <c r="C8" s="199" t="s">
        <v>223</v>
      </c>
      <c r="D8" s="198">
        <v>5.23</v>
      </c>
      <c r="E8" s="198">
        <v>2</v>
      </c>
      <c r="F8" s="198">
        <v>8</v>
      </c>
      <c r="G8" s="200">
        <v>2.73</v>
      </c>
      <c r="H8" s="36"/>
      <c r="I8" s="153" t="s">
        <v>85</v>
      </c>
      <c r="J8" s="27">
        <v>1</v>
      </c>
      <c r="K8" s="24" t="s">
        <v>223</v>
      </c>
      <c r="L8" s="198">
        <v>3.57</v>
      </c>
      <c r="M8" s="198">
        <v>4</v>
      </c>
      <c r="N8" s="198">
        <v>3</v>
      </c>
      <c r="O8" s="202">
        <v>2.07</v>
      </c>
      <c r="P8" s="62"/>
      <c r="Q8" s="153" t="s">
        <v>85</v>
      </c>
      <c r="R8" s="27">
        <v>1</v>
      </c>
      <c r="S8" s="24" t="s">
        <v>223</v>
      </c>
      <c r="T8" s="198">
        <v>4</v>
      </c>
      <c r="U8" s="198">
        <v>11</v>
      </c>
      <c r="V8" s="205">
        <v>2.73</v>
      </c>
    </row>
    <row r="9" spans="1:22" ht="18">
      <c r="A9" s="154" t="s">
        <v>86</v>
      </c>
      <c r="B9" s="40">
        <v>4</v>
      </c>
      <c r="C9" s="199" t="s">
        <v>224</v>
      </c>
      <c r="D9" s="198">
        <v>4.84</v>
      </c>
      <c r="E9" s="198">
        <v>3</v>
      </c>
      <c r="F9" s="198">
        <v>5</v>
      </c>
      <c r="G9" s="200">
        <v>2.97</v>
      </c>
      <c r="H9" s="36"/>
      <c r="I9" s="154" t="s">
        <v>86</v>
      </c>
      <c r="J9" s="40">
        <v>3</v>
      </c>
      <c r="K9" s="24" t="s">
        <v>224</v>
      </c>
      <c r="L9" s="198">
        <v>6.16</v>
      </c>
      <c r="M9" s="198">
        <v>3</v>
      </c>
      <c r="N9" s="198">
        <v>5</v>
      </c>
      <c r="O9" s="202">
        <v>3.83</v>
      </c>
      <c r="P9" s="56"/>
      <c r="Q9" s="154" t="s">
        <v>86</v>
      </c>
      <c r="R9" s="40">
        <v>3</v>
      </c>
      <c r="S9" s="24" t="s">
        <v>224</v>
      </c>
      <c r="T9" s="198">
        <v>2</v>
      </c>
      <c r="U9" s="198">
        <v>10</v>
      </c>
      <c r="V9" s="9"/>
    </row>
    <row r="10" spans="1:22" ht="18">
      <c r="A10" s="155" t="s">
        <v>87</v>
      </c>
      <c r="B10" s="27">
        <v>5</v>
      </c>
      <c r="C10" s="199" t="s">
        <v>225</v>
      </c>
      <c r="D10" s="198">
        <v>4.6</v>
      </c>
      <c r="E10" s="198">
        <v>4</v>
      </c>
      <c r="F10" s="198">
        <v>3</v>
      </c>
      <c r="G10" s="200">
        <v>2.8</v>
      </c>
      <c r="H10" s="36"/>
      <c r="I10" s="155" t="s">
        <v>87</v>
      </c>
      <c r="J10" s="27">
        <v>7</v>
      </c>
      <c r="K10" s="24" t="s">
        <v>225</v>
      </c>
      <c r="L10" s="198">
        <v>6.17</v>
      </c>
      <c r="M10" s="198">
        <v>2</v>
      </c>
      <c r="N10" s="198">
        <v>8</v>
      </c>
      <c r="O10" s="202">
        <v>3.73</v>
      </c>
      <c r="P10" s="56"/>
      <c r="Q10" s="155" t="s">
        <v>87</v>
      </c>
      <c r="R10" s="27">
        <v>7</v>
      </c>
      <c r="S10" s="24" t="s">
        <v>225</v>
      </c>
      <c r="T10" s="198">
        <v>3</v>
      </c>
      <c r="U10" s="198">
        <v>11</v>
      </c>
      <c r="V10" s="205">
        <v>3.73</v>
      </c>
    </row>
    <row r="11" spans="1:21" ht="18">
      <c r="A11" s="156" t="s">
        <v>110</v>
      </c>
      <c r="B11" s="60">
        <v>8</v>
      </c>
      <c r="C11" s="199" t="s">
        <v>226</v>
      </c>
      <c r="D11" s="198">
        <v>12</v>
      </c>
      <c r="E11" s="198">
        <v>1</v>
      </c>
      <c r="F11" s="198">
        <v>10</v>
      </c>
      <c r="G11" s="200">
        <v>6.17</v>
      </c>
      <c r="H11" s="36"/>
      <c r="I11" s="156" t="s">
        <v>110</v>
      </c>
      <c r="J11" s="38">
        <v>8</v>
      </c>
      <c r="K11" s="24" t="s">
        <v>226</v>
      </c>
      <c r="L11" s="198">
        <v>9.27</v>
      </c>
      <c r="M11" s="198">
        <v>1</v>
      </c>
      <c r="N11" s="198">
        <v>10</v>
      </c>
      <c r="O11" s="202">
        <v>4.9</v>
      </c>
      <c r="P11" s="56"/>
      <c r="Q11" s="156" t="s">
        <v>110</v>
      </c>
      <c r="R11" s="38">
        <v>8</v>
      </c>
      <c r="S11" s="24" t="s">
        <v>226</v>
      </c>
      <c r="T11" s="198">
        <v>1</v>
      </c>
      <c r="U11" s="198">
        <v>20</v>
      </c>
    </row>
    <row r="12" spans="1:21" ht="18">
      <c r="A12" s="63" t="s">
        <v>111</v>
      </c>
      <c r="B12" s="56"/>
      <c r="C12" s="199" t="s">
        <v>227</v>
      </c>
      <c r="D12" s="198">
        <v>1.03</v>
      </c>
      <c r="E12" s="198">
        <v>5</v>
      </c>
      <c r="F12" s="198">
        <v>1</v>
      </c>
      <c r="G12" s="200">
        <v>0.53</v>
      </c>
      <c r="H12" s="56"/>
      <c r="I12" s="63" t="s">
        <v>111</v>
      </c>
      <c r="J12" s="56"/>
      <c r="K12" s="24" t="s">
        <v>227</v>
      </c>
      <c r="L12" s="198">
        <v>0.73</v>
      </c>
      <c r="M12" s="198">
        <v>5</v>
      </c>
      <c r="N12" s="198">
        <v>1</v>
      </c>
      <c r="O12" s="56">
        <v>0.5</v>
      </c>
      <c r="P12" s="56"/>
      <c r="Q12" s="63" t="s">
        <v>111</v>
      </c>
      <c r="R12" s="56"/>
      <c r="S12" s="24" t="s">
        <v>227</v>
      </c>
      <c r="T12" s="198">
        <v>5</v>
      </c>
      <c r="U12" s="198">
        <v>2</v>
      </c>
    </row>
    <row r="13" spans="1:19" ht="18">
      <c r="A13" s="55"/>
      <c r="B13" s="55"/>
      <c r="C13" s="55"/>
      <c r="D13" s="58"/>
      <c r="E13" s="58"/>
      <c r="F13" s="55"/>
      <c r="G13" s="55"/>
      <c r="H13" s="55"/>
      <c r="I13" s="55"/>
      <c r="J13" s="59"/>
      <c r="K13" s="59"/>
      <c r="L13" s="58"/>
      <c r="M13" s="55"/>
      <c r="N13" s="56"/>
      <c r="O13" s="56"/>
      <c r="P13" s="56"/>
      <c r="Q13" s="56"/>
      <c r="R13" s="51"/>
      <c r="S13" s="51"/>
    </row>
    <row r="14" spans="1:19" ht="18">
      <c r="A14" s="53"/>
      <c r="B14" s="58"/>
      <c r="C14" s="56"/>
      <c r="D14" s="58"/>
      <c r="E14" s="58"/>
      <c r="F14" s="58"/>
      <c r="G14" s="58"/>
      <c r="H14" s="55"/>
      <c r="I14" s="53"/>
      <c r="J14" s="58"/>
      <c r="K14" s="56"/>
      <c r="L14" s="58"/>
      <c r="M14" s="58"/>
      <c r="N14" s="56"/>
      <c r="O14" s="56"/>
      <c r="P14" s="56"/>
      <c r="Q14" s="56"/>
      <c r="R14" s="51"/>
      <c r="S14" s="51"/>
    </row>
    <row r="15" spans="1:17" ht="18">
      <c r="A15" s="53"/>
      <c r="B15" s="58"/>
      <c r="C15" s="56"/>
      <c r="D15" s="58"/>
      <c r="E15" s="58"/>
      <c r="F15" s="58"/>
      <c r="G15" s="58"/>
      <c r="H15" s="55"/>
      <c r="I15" s="53"/>
      <c r="J15" s="58"/>
      <c r="K15" s="56"/>
      <c r="L15" s="58"/>
      <c r="M15" s="58"/>
      <c r="N15" s="56"/>
      <c r="O15" s="56"/>
      <c r="P15" s="9"/>
      <c r="Q15" s="9"/>
    </row>
    <row r="16" spans="1:17" ht="18">
      <c r="A16" s="53"/>
      <c r="B16" s="58"/>
      <c r="C16" s="56"/>
      <c r="D16" s="58"/>
      <c r="E16" s="58"/>
      <c r="F16" s="58"/>
      <c r="G16" s="58"/>
      <c r="H16" s="55"/>
      <c r="I16" s="53"/>
      <c r="J16" s="58"/>
      <c r="K16" s="56"/>
      <c r="L16" s="58"/>
      <c r="M16" s="58"/>
      <c r="N16" s="56"/>
      <c r="O16" s="56"/>
      <c r="P16" s="9"/>
      <c r="Q16" s="9"/>
    </row>
    <row r="17" spans="1:17" ht="18">
      <c r="A17" s="53"/>
      <c r="B17" s="58"/>
      <c r="C17" s="56"/>
      <c r="D17" s="58"/>
      <c r="E17" s="58"/>
      <c r="F17" s="58"/>
      <c r="G17" s="58"/>
      <c r="H17" s="55"/>
      <c r="I17" s="53"/>
      <c r="J17" s="58"/>
      <c r="K17" s="56"/>
      <c r="L17" s="58"/>
      <c r="M17" s="58"/>
      <c r="N17" s="56"/>
      <c r="O17" s="56"/>
      <c r="P17" s="9"/>
      <c r="Q17" s="9"/>
    </row>
    <row r="18" spans="1:15" ht="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20" ht="15">
      <c r="C20" s="47"/>
    </row>
  </sheetData>
  <sheetProtection/>
  <printOptions/>
  <pageMargins left="0.25" right="0.25" top="1" bottom="1" header="0.3" footer="0.3"/>
  <pageSetup fitToHeight="1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Surfing 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Wallace</dc:creator>
  <cp:keywords/>
  <dc:description/>
  <cp:lastModifiedBy>apple</cp:lastModifiedBy>
  <cp:lastPrinted>2017-09-10T03:17:12Z</cp:lastPrinted>
  <dcterms:created xsi:type="dcterms:W3CDTF">2015-08-07T04:27:09Z</dcterms:created>
  <dcterms:modified xsi:type="dcterms:W3CDTF">2017-09-12T03:45:22Z</dcterms:modified>
  <cp:category/>
  <cp:version/>
  <cp:contentType/>
  <cp:contentStatus/>
</cp:coreProperties>
</file>