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C/Desktop/"/>
    </mc:Choice>
  </mc:AlternateContent>
  <bookViews>
    <workbookView xWindow="580" yWindow="460" windowWidth="25360" windowHeight="16300" tabRatio="500" activeTab="9"/>
  </bookViews>
  <sheets>
    <sheet name="Schedule" sheetId="3" r:id="rId1"/>
    <sheet name="Under 14 Boys" sheetId="1" r:id="rId2"/>
    <sheet name="Under 14 Girls" sheetId="2" r:id="rId3"/>
    <sheet name="Under 12 Boys" sheetId="4" r:id="rId4"/>
    <sheet name="Under 12 Girls" sheetId="6" r:id="rId5"/>
    <sheet name="Under 10 Boys" sheetId="14" r:id="rId6"/>
    <sheet name="Under 10 Girls" sheetId="11" r:id="rId7"/>
    <sheet name="Under 8 Mixed" sheetId="10" r:id="rId8"/>
    <sheet name="COMPETITION FORMAT &amp; RULES " sheetId="12" r:id="rId9"/>
    <sheet name="LEADERBOARD" sheetId="13" r:id="rId10"/>
  </sheets>
  <definedNames>
    <definedName name="_xlnm.Print_Area" localSheetId="9">LEADERBOARD!$B$84:$G$107</definedName>
    <definedName name="_xlnm.Print_Area" localSheetId="5">'Under 10 Boys'!$A$1:$Q$21</definedName>
    <definedName name="_xlnm.Print_Area" localSheetId="6">'Under 10 Girls'!$A$1:$N$17</definedName>
    <definedName name="_xlnm.Print_Area" localSheetId="3">'Under 12 Boys'!$A$1:$Y$32</definedName>
    <definedName name="_xlnm.Print_Area" localSheetId="4">'Under 12 Girls'!$A$1:$N$17</definedName>
    <definedName name="_xlnm.Print_Area" localSheetId="1">'Under 14 Boys'!$A$1:$Z$35</definedName>
    <definedName name="_xlnm.Print_Area" localSheetId="2">'Under 14 Girls'!$A$1:$N$17</definedName>
    <definedName name="_xlnm.Print_Area" localSheetId="7">'Under 8 Mixed'!$A$1:$U$20</definedName>
    <definedName name="Z_C6D11A6B_951A_47D6_B760_8E054C83E17D_.wvu.Cols" localSheetId="3" hidden="1">'Under 12 Boys'!$J:$P</definedName>
    <definedName name="Z_C6D11A6B_951A_47D6_B760_8E054C83E17D_.wvu.Cols" localSheetId="1" hidden="1">'Under 14 Boys'!$J:$P</definedName>
    <definedName name="Z_C6D11A6B_951A_47D6_B760_8E054C83E17D_.wvu.Cols" localSheetId="7" hidden="1">'Under 8 Mixed'!$F:$F,'Under 8 Mixed'!$L:$M,'Under 8 Mixed'!$O:$O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3" l="1"/>
  <c r="F204" i="13"/>
  <c r="E204" i="13"/>
  <c r="F203" i="13"/>
  <c r="E203" i="13"/>
  <c r="F202" i="13"/>
  <c r="E202" i="13"/>
  <c r="F201" i="13"/>
  <c r="E201" i="13"/>
  <c r="F200" i="13"/>
  <c r="E200" i="13"/>
  <c r="F199" i="13"/>
  <c r="E199" i="13"/>
  <c r="F198" i="13"/>
  <c r="E198" i="13"/>
  <c r="F197" i="13"/>
  <c r="E197" i="13"/>
  <c r="F196" i="13"/>
  <c r="E196" i="13"/>
  <c r="F195" i="13"/>
  <c r="E195" i="13"/>
  <c r="F194" i="13"/>
  <c r="E194" i="13"/>
  <c r="F193" i="13"/>
  <c r="E193" i="13"/>
  <c r="F192" i="13"/>
  <c r="E192" i="13"/>
  <c r="F191" i="13"/>
  <c r="E191" i="13"/>
  <c r="F190" i="13"/>
  <c r="E190" i="13"/>
  <c r="F189" i="13"/>
  <c r="E189" i="13"/>
  <c r="F188" i="13"/>
  <c r="E188" i="13"/>
  <c r="F187" i="13"/>
  <c r="E187" i="13"/>
  <c r="F186" i="13"/>
  <c r="E186" i="13"/>
  <c r="F185" i="13"/>
  <c r="E185" i="13"/>
  <c r="F184" i="13"/>
  <c r="E184" i="13"/>
  <c r="F183" i="13"/>
  <c r="E183" i="13"/>
  <c r="F182" i="13"/>
  <c r="E182" i="13"/>
  <c r="F181" i="13"/>
  <c r="E181" i="13"/>
  <c r="F178" i="13"/>
  <c r="E178" i="13"/>
  <c r="F177" i="13"/>
  <c r="E177" i="13"/>
  <c r="F176" i="13"/>
  <c r="E176" i="13"/>
  <c r="F175" i="13"/>
  <c r="E175" i="13"/>
  <c r="F174" i="13"/>
  <c r="E174" i="13"/>
  <c r="F173" i="13"/>
  <c r="E173" i="13"/>
  <c r="F172" i="13"/>
  <c r="E172" i="13"/>
  <c r="F171" i="13"/>
  <c r="E171" i="13"/>
  <c r="F170" i="13"/>
  <c r="E170" i="13"/>
  <c r="F169" i="13"/>
  <c r="E169" i="13"/>
  <c r="F168" i="13"/>
  <c r="E168" i="13"/>
  <c r="F167" i="13"/>
  <c r="E167" i="13"/>
  <c r="F166" i="13"/>
  <c r="E166" i="13"/>
  <c r="F165" i="13"/>
  <c r="E165" i="13"/>
  <c r="F164" i="13"/>
  <c r="E164" i="13"/>
  <c r="F163" i="13"/>
  <c r="E163" i="13"/>
  <c r="F160" i="13"/>
  <c r="E160" i="13"/>
  <c r="F159" i="13"/>
  <c r="E159" i="13"/>
  <c r="F158" i="13"/>
  <c r="E158" i="13"/>
  <c r="F157" i="13"/>
  <c r="E157" i="13"/>
  <c r="F156" i="13"/>
  <c r="E156" i="13"/>
  <c r="F155" i="13"/>
  <c r="E155" i="13"/>
  <c r="F154" i="13"/>
  <c r="E154" i="13"/>
  <c r="F153" i="13"/>
  <c r="E153" i="13"/>
  <c r="F152" i="13"/>
  <c r="E152" i="13"/>
  <c r="F151" i="13"/>
  <c r="E151" i="13"/>
  <c r="F150" i="13"/>
  <c r="E150" i="13"/>
  <c r="F149" i="13"/>
  <c r="E149" i="13"/>
  <c r="F148" i="13"/>
  <c r="E148" i="13"/>
  <c r="F147" i="13"/>
  <c r="E147" i="13"/>
  <c r="F146" i="13"/>
  <c r="E146" i="13"/>
  <c r="F145" i="13"/>
  <c r="E145" i="13"/>
  <c r="F144" i="13"/>
  <c r="E144" i="13"/>
  <c r="F143" i="13"/>
  <c r="E143" i="13"/>
  <c r="F142" i="13"/>
  <c r="E142" i="13"/>
  <c r="F141" i="13"/>
  <c r="E141" i="13"/>
  <c r="F140" i="13"/>
  <c r="E140" i="13"/>
  <c r="F139" i="13"/>
  <c r="E139" i="13"/>
  <c r="F138" i="13"/>
  <c r="E138" i="13"/>
  <c r="F137" i="13"/>
  <c r="E137" i="13"/>
  <c r="F134" i="13"/>
  <c r="E134" i="13"/>
  <c r="F133" i="13"/>
  <c r="E133" i="13"/>
  <c r="F132" i="13"/>
  <c r="E132" i="13"/>
  <c r="F131" i="13"/>
  <c r="E131" i="13"/>
  <c r="F130" i="13"/>
  <c r="E130" i="13"/>
  <c r="F129" i="13"/>
  <c r="E129" i="13"/>
  <c r="F128" i="13"/>
  <c r="E128" i="13"/>
  <c r="F127" i="13"/>
  <c r="E127" i="13"/>
  <c r="F126" i="13"/>
  <c r="E126" i="13"/>
  <c r="F125" i="13"/>
  <c r="E125" i="13"/>
  <c r="F124" i="13"/>
  <c r="E124" i="13"/>
  <c r="F123" i="13"/>
  <c r="E123" i="13"/>
  <c r="F122" i="13"/>
  <c r="E122" i="13"/>
  <c r="F121" i="13"/>
  <c r="E121" i="13"/>
  <c r="F120" i="13"/>
  <c r="E120" i="13"/>
  <c r="F119" i="13"/>
  <c r="E119" i="13"/>
  <c r="F116" i="13"/>
  <c r="E116" i="13"/>
  <c r="F115" i="13"/>
  <c r="E115" i="13"/>
  <c r="F114" i="13"/>
  <c r="E114" i="13"/>
  <c r="F113" i="13"/>
  <c r="E113" i="13"/>
  <c r="F112" i="13"/>
  <c r="E112" i="13"/>
  <c r="F111" i="13"/>
  <c r="E111" i="13"/>
  <c r="F110" i="13"/>
  <c r="E110" i="13"/>
  <c r="F109" i="13"/>
  <c r="E109" i="13"/>
  <c r="F108" i="13"/>
  <c r="E108" i="13"/>
  <c r="F107" i="13"/>
  <c r="E107" i="13"/>
  <c r="F106" i="13"/>
  <c r="E106" i="13"/>
  <c r="F105" i="13"/>
  <c r="E105" i="13"/>
  <c r="F101" i="13"/>
  <c r="E101" i="13"/>
  <c r="F86" i="13"/>
  <c r="E86" i="13"/>
  <c r="F90" i="13"/>
  <c r="E90" i="13"/>
  <c r="F96" i="13"/>
  <c r="E96" i="13"/>
  <c r="F92" i="13"/>
  <c r="E92" i="13"/>
  <c r="F97" i="13"/>
  <c r="E97" i="13"/>
  <c r="F104" i="13"/>
  <c r="E104" i="13"/>
  <c r="F89" i="13"/>
  <c r="E89" i="13"/>
  <c r="F98" i="13"/>
  <c r="E98" i="13"/>
  <c r="F94" i="13"/>
  <c r="E94" i="13"/>
  <c r="F103" i="13"/>
  <c r="E103" i="13"/>
  <c r="F91" i="13"/>
  <c r="E91" i="13"/>
  <c r="F99" i="13"/>
  <c r="E99" i="13"/>
  <c r="F93" i="13"/>
  <c r="E93" i="13"/>
  <c r="F100" i="13"/>
  <c r="E100" i="13"/>
  <c r="F87" i="13"/>
  <c r="E87" i="13"/>
  <c r="F88" i="13"/>
  <c r="E88" i="13"/>
  <c r="F102" i="13"/>
  <c r="E102" i="13"/>
  <c r="F95" i="13"/>
  <c r="E95" i="13"/>
  <c r="F85" i="13"/>
  <c r="E85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F68" i="13"/>
  <c r="E68" i="13"/>
  <c r="F67" i="13"/>
  <c r="E67" i="13"/>
  <c r="F66" i="13"/>
  <c r="E66" i="13"/>
  <c r="F65" i="13"/>
  <c r="E65" i="13"/>
  <c r="F64" i="13"/>
  <c r="E64" i="13"/>
  <c r="F63" i="13"/>
  <c r="E63" i="13"/>
  <c r="F62" i="13"/>
  <c r="E62" i="13"/>
  <c r="F61" i="13"/>
  <c r="E61" i="13"/>
  <c r="F60" i="13"/>
  <c r="E60" i="13"/>
  <c r="F59" i="13"/>
  <c r="E59" i="13"/>
  <c r="F58" i="13"/>
  <c r="E58" i="13"/>
  <c r="F57" i="13"/>
  <c r="E57" i="13"/>
  <c r="F56" i="13"/>
  <c r="E56" i="13"/>
  <c r="F55" i="13"/>
  <c r="E55" i="13"/>
  <c r="F54" i="13"/>
  <c r="E54" i="13"/>
  <c r="F53" i="13"/>
  <c r="E53" i="13"/>
  <c r="F52" i="13"/>
  <c r="E52" i="13"/>
  <c r="F51" i="13"/>
  <c r="E51" i="13"/>
  <c r="F50" i="13"/>
  <c r="E50" i="13"/>
  <c r="F49" i="13"/>
  <c r="E49" i="13"/>
  <c r="F48" i="13"/>
  <c r="E48" i="13"/>
  <c r="F47" i="13"/>
  <c r="E47" i="13"/>
  <c r="F46" i="13"/>
  <c r="E46" i="13"/>
  <c r="F45" i="13"/>
  <c r="E45" i="13"/>
  <c r="F44" i="13"/>
  <c r="E44" i="13"/>
  <c r="F43" i="13"/>
  <c r="E43" i="13"/>
  <c r="F42" i="13"/>
  <c r="E42" i="13"/>
  <c r="F41" i="13"/>
  <c r="E41" i="13"/>
  <c r="F40" i="13"/>
  <c r="E40" i="13"/>
  <c r="F39" i="13"/>
  <c r="E39" i="13"/>
  <c r="F36" i="13"/>
  <c r="E36" i="13"/>
  <c r="F35" i="13"/>
  <c r="E35" i="13"/>
  <c r="F34" i="13"/>
  <c r="E34" i="13"/>
  <c r="F33" i="13"/>
  <c r="E33" i="13"/>
  <c r="F32" i="13"/>
  <c r="E32" i="13"/>
  <c r="F31" i="13"/>
  <c r="E31" i="13"/>
  <c r="F30" i="13"/>
  <c r="E30" i="13"/>
  <c r="F29" i="13"/>
  <c r="E29" i="13"/>
  <c r="F28" i="13"/>
  <c r="E28" i="13"/>
  <c r="F27" i="13"/>
  <c r="E27" i="13"/>
  <c r="F26" i="13"/>
  <c r="E26" i="13"/>
  <c r="F25" i="13"/>
  <c r="E25" i="13"/>
  <c r="F24" i="13"/>
  <c r="E24" i="13"/>
  <c r="F23" i="13"/>
  <c r="E23" i="13"/>
  <c r="F22" i="13"/>
  <c r="E22" i="13"/>
  <c r="F21" i="13"/>
  <c r="E21" i="13"/>
  <c r="F14" i="13"/>
  <c r="E14" i="13"/>
  <c r="F8" i="13"/>
  <c r="E8" i="13"/>
  <c r="F17" i="13"/>
  <c r="E17" i="13"/>
  <c r="F19" i="13"/>
  <c r="E19" i="13"/>
  <c r="F15" i="13"/>
  <c r="E15" i="13"/>
  <c r="F6" i="13"/>
  <c r="E6" i="13"/>
  <c r="F13" i="13"/>
  <c r="E13" i="13"/>
  <c r="F10" i="13"/>
  <c r="E10" i="13"/>
  <c r="F18" i="13"/>
  <c r="E18" i="13"/>
  <c r="F9" i="13"/>
  <c r="E9" i="13"/>
  <c r="F11" i="13"/>
  <c r="E11" i="13"/>
  <c r="F20" i="13"/>
  <c r="E20" i="13"/>
  <c r="F7" i="13"/>
  <c r="E7" i="13"/>
  <c r="F12" i="13"/>
  <c r="E12" i="13"/>
  <c r="F16" i="13"/>
  <c r="E16" i="13"/>
  <c r="F5" i="13"/>
</calcChain>
</file>

<file path=xl/sharedStrings.xml><?xml version="1.0" encoding="utf-8"?>
<sst xmlns="http://schemas.openxmlformats.org/spreadsheetml/2006/main" count="642" uniqueCount="235">
  <si>
    <t>Woolworths Surfer Groms Comps presented by Wahu</t>
  </si>
  <si>
    <t>HIGHEST SINGLE</t>
  </si>
  <si>
    <t>WAVE SCORE</t>
  </si>
  <si>
    <t>Rnd 1 Ht 1</t>
  </si>
  <si>
    <t xml:space="preserve">Rnd 2 Ht 1 </t>
  </si>
  <si>
    <t>Ht 1 - Quarter Finals</t>
  </si>
  <si>
    <t xml:space="preserve">Rnd 3 Ht 1 </t>
  </si>
  <si>
    <t>SemiFinals Ht1</t>
  </si>
  <si>
    <t>RepFinal Ht1</t>
  </si>
  <si>
    <t>Final</t>
  </si>
  <si>
    <t>Red</t>
  </si>
  <si>
    <t>White</t>
  </si>
  <si>
    <t>Yellow</t>
  </si>
  <si>
    <t>Blue</t>
  </si>
  <si>
    <t>SemiFinals Ht2</t>
  </si>
  <si>
    <t>15min</t>
  </si>
  <si>
    <t>20min</t>
  </si>
  <si>
    <t>Rd1 Ht1</t>
  </si>
  <si>
    <t>Rd2 Ht1</t>
  </si>
  <si>
    <t>Rd1 Ht2</t>
  </si>
  <si>
    <t>Rd2 Ht2</t>
  </si>
  <si>
    <t>SemiFinal Ht1</t>
  </si>
  <si>
    <t>SemiFinal Ht2</t>
  </si>
  <si>
    <t>Rd1 Ht3</t>
  </si>
  <si>
    <t>Rd2 Ht3</t>
  </si>
  <si>
    <t>COMPETITION FORMAT &amp; RULES</t>
  </si>
  <si>
    <t>Surfing Australia have devised a unique competition format for the Woolworths Surfer Groms Comp 2017 event series.</t>
  </si>
  <si>
    <t>Details below:</t>
  </si>
  <si>
    <t>All competitors surf at least 2 times in a round robin format before facing elimination (all competitors to surf against different surfers in both rounds)</t>
  </si>
  <si>
    <t>Each competitor's Top 2 rides from the heat are counted as per usual comp format</t>
  </si>
  <si>
    <t>which determines the overall placing of the surfer in each heat - i.e. 1st, 2nd, 3rd, 4th.</t>
  </si>
  <si>
    <t>Each competitor will be awarded points depending on their final placing in each heat, the points structure is as follows;</t>
  </si>
  <si>
    <t>1st place= 8 points</t>
  </si>
  <si>
    <t>2nd place= 5 points</t>
  </si>
  <si>
    <t>3rd place= 3 points</t>
  </si>
  <si>
    <t>4th place= 1 points</t>
  </si>
  <si>
    <t>A competitor's total awarded points from Round 1 and 2 will be tallied (see leaderboard) to determine who progresses into the next round. (different draws apply)</t>
  </si>
  <si>
    <t xml:space="preserve">Example: Name: Bill Brown - Rd1- 8 points (1st) / Rd2 - 5 points (2nd) = 13 points total </t>
  </si>
  <si>
    <t>If a tie break occurs, there will be a countback to the surfer's highest single wave score from either Round 1 and 2</t>
  </si>
  <si>
    <t>Bonus Points:</t>
  </si>
  <si>
    <t>1st place in heat = 12 points added to Top 2-wave total</t>
  </si>
  <si>
    <t>2nd place in heat = 10 points added to Top 2-wave total</t>
  </si>
  <si>
    <t>3rd place in heat = 8 points added to Top 2-wave total</t>
  </si>
  <si>
    <t>4th place in heat = 6 points added to Top 2-wave total</t>
  </si>
  <si>
    <t>5th place in heat = 4 points added to Top 2-wave total</t>
  </si>
  <si>
    <t>6th place in heat = 2 points added to Top 2-wave total</t>
  </si>
  <si>
    <t>If  the tie cannot be broken there will be a further count back to the surfer's 2nd highest single wave score and so on until the tie is broken</t>
  </si>
  <si>
    <t>Example:</t>
  </si>
  <si>
    <t>1st</t>
  </si>
  <si>
    <t>Highest wave 1 (7.5)  +  2nd highest wave (6.0)  +  12 bonus points = 25.5 out of a possible 30</t>
  </si>
  <si>
    <t xml:space="preserve">2nd </t>
  </si>
  <si>
    <t>Highest wave 1 (6.5)  +  2nd highest wave (5.0)  +  10 bonus points = 21.5 out of a possible 30</t>
  </si>
  <si>
    <t>3rd</t>
  </si>
  <si>
    <t>Highest wave 1 (5.5)  +  2nd highest wave (5.0)  +  8 bonus points = 18.5 out of a possible 30</t>
  </si>
  <si>
    <t>4th</t>
  </si>
  <si>
    <t>Highest wave 1 (5.0)  +  2nd highest wave (3.0)  +  6 bonus points = 14 out of a possible 30</t>
  </si>
  <si>
    <t>5th</t>
  </si>
  <si>
    <t>Highest wave 1 (5.5)  +  2nd highest wave (2.0)  +  4 bonus points = 11.5 out of a possible 30</t>
  </si>
  <si>
    <t>6th</t>
  </si>
  <si>
    <t>Highest wave 1 (4.0)  +  2nd highest wave (3.0)  +  2 bonus points = 9 out of a possible 30</t>
  </si>
  <si>
    <t xml:space="preserve">Surfers progressing past Round 2 will be reseeded into the next round as per the Surfing Australia competition draws (Normal competition format).   </t>
  </si>
  <si>
    <t>All Formats are at least 50% progression</t>
  </si>
  <si>
    <t>All heats are to be 15 minutes until the SemiFinals where heats must be 20 minutes</t>
  </si>
  <si>
    <t xml:space="preserve">No flippers or surf craft of any description allowed for parents participating in a heat </t>
  </si>
  <si>
    <t>Parents are required to comply with Surfing Australia’s Code of Conduct while participating in the heat</t>
  </si>
  <si>
    <t>***Judging Particulars for U10 Boys and Girls Optional Parent assist***</t>
  </si>
  <si>
    <r>
      <t xml:space="preserve">When scoring the </t>
    </r>
    <r>
      <rPr>
        <b/>
        <u/>
        <sz val="10"/>
        <rFont val="Calibri"/>
        <family val="2"/>
      </rPr>
      <t>U10 Boys and Girls Optional Parent assist division</t>
    </r>
    <r>
      <rPr>
        <b/>
        <sz val="10"/>
        <rFont val="Calibri"/>
        <family val="2"/>
      </rPr>
      <t xml:space="preserve"> the judges will consider the degree of difficulty of the below options:  </t>
    </r>
  </si>
  <si>
    <t>*If a competitor opts to surf with a parent assisting this may be considered as an advantage and can be scored slightly lower compared to;</t>
  </si>
  <si>
    <t>***Seeding procedure**</t>
  </si>
  <si>
    <t>PRIOR TO EVENT ONE</t>
  </si>
  <si>
    <t>Seeding for the series is based off the following procedure;</t>
  </si>
  <si>
    <t>1. First step - States are to base seeding’s off 2016 Wahu results.</t>
  </si>
  <si>
    <t>4. PLEASE NOTE: States will seed to the best of their ability taking into consideration all variables and series ranking consideration.</t>
  </si>
  <si>
    <t>MULTIPLE EVENTS</t>
  </si>
  <si>
    <t>2. if a State branch is unable to thoroughly fill the draw following the above seeding procedure,States are to base seeding’s off 2016 Wahu results.</t>
  </si>
  <si>
    <t>5. PLEASE NOTE: States will seed to the best of their ability taking into consideration all variables and series ranking consideration.</t>
  </si>
  <si>
    <t>WOOLWORTHS HPC SURF CAMP</t>
  </si>
  <si>
    <t>COMPETITION LEADERBOARD</t>
  </si>
  <si>
    <t>U/14 BOYS</t>
  </si>
  <si>
    <t>Name</t>
  </si>
  <si>
    <t>Round 1 Points       (1 to 8)</t>
  </si>
  <si>
    <t>Round 2 Points       (1 to 8)</t>
  </si>
  <si>
    <t>Total points                        (from Rd 1 &amp; Rd 2)</t>
  </si>
  <si>
    <t>Overall Wave Total (from rd 1 &amp; rd 2)</t>
  </si>
  <si>
    <t>Surfer's Highest Single Wave Score from either Rd1 or Rd2</t>
  </si>
  <si>
    <t>U/14 GIRLS</t>
  </si>
  <si>
    <t>U/12 BOYS</t>
  </si>
  <si>
    <t>U/12 GIRLS</t>
  </si>
  <si>
    <t>U/10 BOYS</t>
  </si>
  <si>
    <t>U/10 GIRLS</t>
  </si>
  <si>
    <t>U/8 Boys and Girls Mixed - Parent Assist</t>
  </si>
  <si>
    <t xml:space="preserve">Willis Drommer </t>
  </si>
  <si>
    <t>Jamie Liatos</t>
  </si>
  <si>
    <t>Taane Mitchell</t>
  </si>
  <si>
    <t>Alt 2</t>
  </si>
  <si>
    <t>Zeph Lamperd</t>
  </si>
  <si>
    <t xml:space="preserve">Noah Goldsbury </t>
  </si>
  <si>
    <t>Jay Pink</t>
  </si>
  <si>
    <t>Alt 1</t>
  </si>
  <si>
    <t>Patrick Hughes</t>
  </si>
  <si>
    <t>Blake Green</t>
  </si>
  <si>
    <t>Jye Reid</t>
  </si>
  <si>
    <t>Asher Lens</t>
  </si>
  <si>
    <t>Tanner Reid</t>
  </si>
  <si>
    <t>Lucas Hickson</t>
  </si>
  <si>
    <t>Charlie Farrer</t>
  </si>
  <si>
    <t>Oscar Salt</t>
  </si>
  <si>
    <t>Charlie Mahoney</t>
  </si>
  <si>
    <t>Joel Kerr</t>
  </si>
  <si>
    <t>Bailey German</t>
  </si>
  <si>
    <t xml:space="preserve">Tommy Farrer </t>
  </si>
  <si>
    <t xml:space="preserve">Ellie Harrison </t>
  </si>
  <si>
    <t>Minnie Vorrath</t>
  </si>
  <si>
    <t>Mia Huppatz</t>
  </si>
  <si>
    <t>Emily McGettigan</t>
  </si>
  <si>
    <t>Poppy Corbett</t>
  </si>
  <si>
    <t>Jazz Wylie</t>
  </si>
  <si>
    <t>Cielle Bouvier</t>
  </si>
  <si>
    <t>Elise Franzose</t>
  </si>
  <si>
    <t xml:space="preserve">Willis Droomer </t>
  </si>
  <si>
    <t xml:space="preserve">Makani Storey </t>
  </si>
  <si>
    <t>Tate Russell</t>
  </si>
  <si>
    <t>Jack Bassett</t>
  </si>
  <si>
    <t>Banjo Partos-Slattery</t>
  </si>
  <si>
    <t>Josh Farrer</t>
  </si>
  <si>
    <t xml:space="preserve">Eden Goldsbury </t>
  </si>
  <si>
    <t>Geordie Pitcher</t>
  </si>
  <si>
    <t>Harry Farrer</t>
  </si>
  <si>
    <t>Remy Roberts</t>
  </si>
  <si>
    <t>Leroy Filer</t>
  </si>
  <si>
    <t>Olver Leslie</t>
  </si>
  <si>
    <t>Will Donaldson</t>
  </si>
  <si>
    <t>Isaiah Norling</t>
  </si>
  <si>
    <t>Jai Bouvier</t>
  </si>
  <si>
    <t>Jerry Kelly</t>
  </si>
  <si>
    <t xml:space="preserve">Isaak Brown </t>
  </si>
  <si>
    <t>Tahj Delarue</t>
  </si>
  <si>
    <t>Eva Bassed</t>
  </si>
  <si>
    <t xml:space="preserve">Sonia Seuren </t>
  </si>
  <si>
    <t xml:space="preserve">Sarah Seuren </t>
  </si>
  <si>
    <t xml:space="preserve">Leila Salt </t>
  </si>
  <si>
    <t>Sian Hughes</t>
  </si>
  <si>
    <t>Isla Huppatz</t>
  </si>
  <si>
    <t>Jessica McGettigan</t>
  </si>
  <si>
    <t xml:space="preserve">Sara Hickson </t>
  </si>
  <si>
    <t>Ruby Trew</t>
  </si>
  <si>
    <t>Dahlia Feldman</t>
  </si>
  <si>
    <t>Abby Chapman</t>
  </si>
  <si>
    <t>Anna Huppatz</t>
  </si>
  <si>
    <t xml:space="preserve">Kaia Martin </t>
  </si>
  <si>
    <t>Teal Lamperd</t>
  </si>
  <si>
    <t>Alexi Feldman</t>
  </si>
  <si>
    <t>Oscar Batchelor</t>
  </si>
  <si>
    <t>Kai Coleman</t>
  </si>
  <si>
    <t>River Lawson</t>
  </si>
  <si>
    <t>Bay Lamperd</t>
  </si>
  <si>
    <t>Ollie Micallef</t>
  </si>
  <si>
    <t>Elsie Chapman</t>
  </si>
  <si>
    <t>Joel Maritz</t>
  </si>
  <si>
    <t>Sunny Wouters</t>
  </si>
  <si>
    <t>Cove Mcphee</t>
  </si>
  <si>
    <t>Green</t>
  </si>
  <si>
    <t xml:space="preserve">Jack Lindsay </t>
  </si>
  <si>
    <t>Will Harris</t>
  </si>
  <si>
    <t>Cooper Lens</t>
  </si>
  <si>
    <t>Brodie Scott</t>
  </si>
  <si>
    <t>Remy Filer</t>
  </si>
  <si>
    <t>Donovan Currie</t>
  </si>
  <si>
    <t>Taj McPhee</t>
  </si>
  <si>
    <t>Phoenix Visscher</t>
  </si>
  <si>
    <t>Day 1 (31 Heats)</t>
  </si>
  <si>
    <t>U14 Boys Rd 1 Ht1-5</t>
  </si>
  <si>
    <t>U14 Girls Rd 1 Ht1-2</t>
  </si>
  <si>
    <t>U12 Boys Rd 1 Ht1-5</t>
  </si>
  <si>
    <t>U12 Girls Rd 1 Ht1-2</t>
  </si>
  <si>
    <t>U8 Mixed Rd1 Ht1-3</t>
  </si>
  <si>
    <t>U10 Girls Rd 1 Ht1-2</t>
  </si>
  <si>
    <t>U10 Boys Rd 1 Ht1-2</t>
  </si>
  <si>
    <t>U14 Boys Rd 2 Ht1-5</t>
  </si>
  <si>
    <t>U12 Boys Rd 2 Ht1-5</t>
  </si>
  <si>
    <t>Day 2 (28 Heats)</t>
  </si>
  <si>
    <t>U14 Girls Rd 2 Ht1-2</t>
  </si>
  <si>
    <t>U12 Girls Rd 2 Ht1-2</t>
  </si>
  <si>
    <t>U8 Mixed Rd 2 Ht1-3</t>
  </si>
  <si>
    <t>U10 Girls Rd 2 Ht1-2</t>
  </si>
  <si>
    <t>U10 Boys Rd 2 Ht1-2</t>
  </si>
  <si>
    <t>U14 Boys Semi Ht1-2</t>
  </si>
  <si>
    <t>U12 Boys Semi Ht1-2</t>
  </si>
  <si>
    <t>U8 Mixed Semi Ht1-2</t>
  </si>
  <si>
    <t>U10 Boys Semi Ht 1-2</t>
  </si>
  <si>
    <t>U14 Boys Rep Ht1</t>
  </si>
  <si>
    <t>U12 Boys Rep Ht1</t>
  </si>
  <si>
    <t>U8 Mixed Final</t>
  </si>
  <si>
    <t>U10 Girls Final</t>
  </si>
  <si>
    <t>U10 Boys Final</t>
  </si>
  <si>
    <t>U12 Girls Final</t>
  </si>
  <si>
    <t>U12 Boys Final</t>
  </si>
  <si>
    <t>U14 Girls Final</t>
  </si>
  <si>
    <t>U14 Boys Final</t>
  </si>
  <si>
    <t xml:space="preserve">Woolworths Surfer Groms </t>
  </si>
  <si>
    <t xml:space="preserve">presented by Wahu </t>
  </si>
  <si>
    <t xml:space="preserve">Schedule </t>
  </si>
  <si>
    <t>Ocean Grove Main Beach</t>
  </si>
  <si>
    <t>7:30am Check in for a 7:45am start</t>
  </si>
  <si>
    <t>Saturday November 11th, 2017</t>
  </si>
  <si>
    <t>Sunday November 12th, 2017</t>
  </si>
  <si>
    <t>All round heats 15mins, All Semi Finals and Finals 20mins.</t>
  </si>
  <si>
    <t>Schedule subject to change. Check with contest director before leaving beach</t>
  </si>
  <si>
    <t>Sarsha Pancic</t>
  </si>
  <si>
    <t>Evie Wilson</t>
  </si>
  <si>
    <t>U14 Boys</t>
  </si>
  <si>
    <t>U14 Girls</t>
  </si>
  <si>
    <t>U12 Girls</t>
  </si>
  <si>
    <t>U12 Boys</t>
  </si>
  <si>
    <t>U10 Boys</t>
  </si>
  <si>
    <t>U10 Girls</t>
  </si>
  <si>
    <t>U8 Mixed</t>
  </si>
  <si>
    <t xml:space="preserve">Any interferences are per the SA rule book. For the avoidance of doubt, this could involve the competitor or parent. The interfering wave will be counted as a zero. </t>
  </si>
  <si>
    <t>The highest wave of the interfering surfer will be halved and will count as their best wave.</t>
  </si>
  <si>
    <t xml:space="preserve">*A competitor who opts to surf without a parent assisting, the judges will consider this as having a higher degree of difficulty and could be scored slightly higher </t>
  </si>
  <si>
    <t>dependant on the surfers performance to the judging criteria.</t>
  </si>
  <si>
    <t xml:space="preserve">2. if a State branch is unable to thoroughly fill the draw following the above seeding procedure, the respective State branch is to base seeding’s off their </t>
  </si>
  <si>
    <t>2016 Junior State Title results.</t>
  </si>
  <si>
    <t xml:space="preserve">3. if a State branch is unable to thoroughly fill the draw following the above seeding procedure, the respective State Branch is to base seeding’s off the order of </t>
  </si>
  <si>
    <t>which a competitor entered online.</t>
  </si>
  <si>
    <t xml:space="preserve">1. If mulitple Surfer Groms Comps are run by a respective State branch the State branch is to base seeding’s off the previous Surfer Groms Comp event in that </t>
  </si>
  <si>
    <t>particular State from that year.</t>
  </si>
  <si>
    <t xml:space="preserve">3. if a State branch is unable to thoroughly fill the draw following the above seeding procedure, the respective State branch is to base seeding’s off their </t>
  </si>
  <si>
    <t xml:space="preserve">4. if a State branch is unable to thoroughly fill the draw following the above seeding procedure, the respective State Branch is to base seeding’s off the order of </t>
  </si>
  <si>
    <r>
      <t xml:space="preserve">Note:  </t>
    </r>
    <r>
      <rPr>
        <b/>
        <sz val="10"/>
        <rFont val="Calibri"/>
        <family val="2"/>
      </rPr>
      <t xml:space="preserve">For the South Australian, Victorian and Tasmanian events, the Surf Camp prize will be awarded to the highest place U14 Boy &amp; Girl who reside in </t>
    </r>
  </si>
  <si>
    <t>that respective State.</t>
  </si>
  <si>
    <t>Finn Murphy</t>
  </si>
  <si>
    <t>ns</t>
  </si>
  <si>
    <t>Oliver Lens</t>
  </si>
  <si>
    <t>Finnbar Crapp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</si>
</sst>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.5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MS Sans Serif"/>
      <family val="2"/>
    </font>
    <font>
      <sz val="8.5"/>
      <color theme="1"/>
      <name val="Arial"/>
      <family val="2"/>
    </font>
    <font>
      <i/>
      <sz val="8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</font>
    <font>
      <b/>
      <sz val="10"/>
      <name val="Calibri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9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13">
    <xf numFmtId="0" fontId="0" fillId="0" borderId="0"/>
    <xf numFmtId="0" fontId="7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2" fillId="0" borderId="0" xfId="0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quotePrefix="1" applyFont="1" applyAlignment="1">
      <alignment horizontal="left"/>
    </xf>
    <xf numFmtId="0" fontId="0" fillId="0" borderId="0" xfId="0" applyBorder="1"/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Border="1"/>
    <xf numFmtId="0" fontId="2" fillId="0" borderId="0" xfId="0" applyFont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0" fillId="0" borderId="0" xfId="0" applyFont="1" applyBorder="1"/>
    <xf numFmtId="0" fontId="0" fillId="0" borderId="1" xfId="0" applyBorder="1"/>
    <xf numFmtId="0" fontId="0" fillId="0" borderId="0" xfId="0" applyFont="1"/>
    <xf numFmtId="0" fontId="2" fillId="0" borderId="14" xfId="0" applyFont="1" applyBorder="1" applyAlignment="1">
      <alignment horizontal="left"/>
    </xf>
    <xf numFmtId="0" fontId="2" fillId="0" borderId="14" xfId="0" applyFont="1" applyBorder="1"/>
    <xf numFmtId="0" fontId="8" fillId="0" borderId="14" xfId="0" applyFont="1" applyBorder="1" applyAlignment="1">
      <alignment horizontal="center"/>
    </xf>
    <xf numFmtId="0" fontId="2" fillId="0" borderId="10" xfId="0" applyFont="1" applyBorder="1"/>
    <xf numFmtId="0" fontId="7" fillId="0" borderId="1" xfId="0" applyFont="1" applyBorder="1"/>
    <xf numFmtId="0" fontId="9" fillId="0" borderId="0" xfId="0" applyFont="1" applyBorder="1" applyAlignment="1">
      <alignment horizontal="left"/>
    </xf>
    <xf numFmtId="0" fontId="7" fillId="0" borderId="0" xfId="0" applyFont="1" applyBorder="1"/>
    <xf numFmtId="0" fontId="10" fillId="0" borderId="0" xfId="0" applyFont="1"/>
    <xf numFmtId="0" fontId="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0" applyFont="1"/>
    <xf numFmtId="0" fontId="3" fillId="0" borderId="0" xfId="0" applyFont="1"/>
    <xf numFmtId="0" fontId="11" fillId="0" borderId="0" xfId="0" applyFont="1"/>
    <xf numFmtId="0" fontId="8" fillId="0" borderId="0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/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6" xfId="0" applyFont="1" applyBorder="1"/>
    <xf numFmtId="0" fontId="8" fillId="0" borderId="0" xfId="0" quotePrefix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/>
    <xf numFmtId="0" fontId="0" fillId="0" borderId="0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/>
    <xf numFmtId="0" fontId="8" fillId="0" borderId="10" xfId="0" applyFont="1" applyBorder="1"/>
    <xf numFmtId="0" fontId="5" fillId="0" borderId="0" xfId="0" applyFont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16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center"/>
    </xf>
    <xf numFmtId="0" fontId="16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17" fillId="0" borderId="0" xfId="0" applyFont="1"/>
    <xf numFmtId="2" fontId="0" fillId="0" borderId="0" xfId="0" applyNumberFormat="1"/>
    <xf numFmtId="2" fontId="19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Border="1"/>
    <xf numFmtId="2" fontId="0" fillId="0" borderId="17" xfId="0" applyNumberFormat="1" applyBorder="1"/>
    <xf numFmtId="0" fontId="22" fillId="0" borderId="1" xfId="0" applyFont="1" applyBorder="1"/>
    <xf numFmtId="2" fontId="0" fillId="0" borderId="1" xfId="0" applyNumberFormat="1" applyFill="1" applyBorder="1"/>
    <xf numFmtId="2" fontId="8" fillId="0" borderId="1" xfId="0" applyNumberFormat="1" applyFont="1" applyFill="1" applyBorder="1"/>
    <xf numFmtId="2" fontId="23" fillId="0" borderId="1" xfId="0" applyNumberFormat="1" applyFont="1" applyFill="1" applyBorder="1"/>
    <xf numFmtId="0" fontId="24" fillId="0" borderId="1" xfId="0" applyFont="1" applyFill="1" applyBorder="1"/>
    <xf numFmtId="2" fontId="0" fillId="0" borderId="14" xfId="0" applyNumberFormat="1" applyBorder="1"/>
    <xf numFmtId="2" fontId="0" fillId="0" borderId="10" xfId="0" applyNumberFormat="1" applyFill="1" applyBorder="1"/>
    <xf numFmtId="0" fontId="22" fillId="0" borderId="0" xfId="0" applyFont="1" applyBorder="1"/>
    <xf numFmtId="2" fontId="0" fillId="0" borderId="14" xfId="0" applyNumberFormat="1" applyFill="1" applyBorder="1"/>
    <xf numFmtId="0" fontId="0" fillId="0" borderId="0" xfId="0" applyFill="1" applyBorder="1"/>
    <xf numFmtId="2" fontId="0" fillId="0" borderId="0" xfId="0" applyNumberFormat="1" applyBorder="1"/>
    <xf numFmtId="2" fontId="0" fillId="0" borderId="10" xfId="0" applyNumberFormat="1" applyBorder="1"/>
    <xf numFmtId="2" fontId="22" fillId="0" borderId="17" xfId="0" applyNumberFormat="1" applyFont="1" applyFill="1" applyBorder="1"/>
    <xf numFmtId="2" fontId="22" fillId="0" borderId="1" xfId="0" applyNumberFormat="1" applyFont="1" applyFill="1" applyBorder="1"/>
    <xf numFmtId="0" fontId="8" fillId="0" borderId="0" xfId="0" applyFont="1" applyFill="1" applyBorder="1"/>
    <xf numFmtId="2" fontId="8" fillId="0" borderId="0" xfId="0" applyNumberFormat="1" applyFont="1" applyFill="1" applyBorder="1"/>
    <xf numFmtId="3" fontId="20" fillId="0" borderId="0" xfId="0" applyNumberFormat="1" applyFont="1" applyProtection="1">
      <protection locked="0"/>
    </xf>
    <xf numFmtId="0" fontId="8" fillId="0" borderId="1" xfId="0" applyFont="1" applyFill="1" applyBorder="1"/>
    <xf numFmtId="0" fontId="5" fillId="0" borderId="1" xfId="0" applyFont="1" applyBorder="1"/>
    <xf numFmtId="0" fontId="8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9" fillId="0" borderId="0" xfId="19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2" fontId="0" fillId="0" borderId="14" xfId="0" quotePrefix="1" applyNumberFormat="1" applyBorder="1"/>
    <xf numFmtId="0" fontId="0" fillId="0" borderId="1" xfId="0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2" fontId="23" fillId="0" borderId="14" xfId="0" applyNumberFormat="1" applyFont="1" applyFill="1" applyBorder="1"/>
    <xf numFmtId="0" fontId="22" fillId="0" borderId="10" xfId="0" applyFont="1" applyBorder="1"/>
    <xf numFmtId="0" fontId="0" fillId="0" borderId="0" xfId="0" applyFill="1" applyAlignment="1">
      <alignment horizontal="center"/>
    </xf>
    <xf numFmtId="0" fontId="5" fillId="0" borderId="1" xfId="0" applyFont="1" applyBorder="1" applyAlignment="1">
      <alignment horizontal="left"/>
    </xf>
  </cellXfs>
  <cellStyles count="213">
    <cellStyle name="Excel Built-in Normal" xfId="190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</xdr:row>
      <xdr:rowOff>25400</xdr:rowOff>
    </xdr:from>
    <xdr:to>
      <xdr:col>6</xdr:col>
      <xdr:colOff>27234</xdr:colOff>
      <xdr:row>12</xdr:row>
      <xdr:rowOff>56896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0" y="203200"/>
          <a:ext cx="2465634" cy="1987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E14:E60"/>
  <sheetViews>
    <sheetView view="pageLayout" topLeftCell="A28" workbookViewId="0">
      <selection activeCell="F31" sqref="F31"/>
    </sheetView>
  </sheetViews>
  <sheetFormatPr baseColWidth="10" defaultRowHeight="15" x14ac:dyDescent="0.2"/>
  <cols>
    <col min="3" max="3" width="14.5" customWidth="1"/>
  </cols>
  <sheetData>
    <row r="14" spans="5:5" ht="24" x14ac:dyDescent="0.3">
      <c r="E14" s="130" t="s">
        <v>199</v>
      </c>
    </row>
    <row r="15" spans="5:5" ht="24" x14ac:dyDescent="0.3">
      <c r="E15" s="130" t="s">
        <v>200</v>
      </c>
    </row>
    <row r="16" spans="5:5" x14ac:dyDescent="0.2">
      <c r="E16" s="129"/>
    </row>
    <row r="18" spans="5:5" ht="16" x14ac:dyDescent="0.2">
      <c r="E18" s="132" t="s">
        <v>201</v>
      </c>
    </row>
    <row r="19" spans="5:5" ht="16" x14ac:dyDescent="0.2">
      <c r="E19" s="131" t="s">
        <v>202</v>
      </c>
    </row>
    <row r="20" spans="5:5" x14ac:dyDescent="0.2">
      <c r="E20" s="129"/>
    </row>
    <row r="21" spans="5:5" ht="16" x14ac:dyDescent="0.2">
      <c r="E21" s="131" t="s">
        <v>204</v>
      </c>
    </row>
    <row r="22" spans="5:5" ht="16" x14ac:dyDescent="0.2">
      <c r="E22" s="131" t="s">
        <v>203</v>
      </c>
    </row>
    <row r="23" spans="5:5" x14ac:dyDescent="0.2">
      <c r="E23" s="129"/>
    </row>
    <row r="24" spans="5:5" x14ac:dyDescent="0.2">
      <c r="E24" s="129" t="s">
        <v>170</v>
      </c>
    </row>
    <row r="25" spans="5:5" x14ac:dyDescent="0.2">
      <c r="E25" s="142" t="s">
        <v>171</v>
      </c>
    </row>
    <row r="26" spans="5:5" x14ac:dyDescent="0.2">
      <c r="E26" s="142" t="s">
        <v>172</v>
      </c>
    </row>
    <row r="27" spans="5:5" x14ac:dyDescent="0.2">
      <c r="E27" s="142" t="s">
        <v>173</v>
      </c>
    </row>
    <row r="28" spans="5:5" x14ac:dyDescent="0.2">
      <c r="E28" s="142" t="s">
        <v>174</v>
      </c>
    </row>
    <row r="29" spans="5:5" x14ac:dyDescent="0.2">
      <c r="E29" s="142" t="s">
        <v>175</v>
      </c>
    </row>
    <row r="30" spans="5:5" x14ac:dyDescent="0.2">
      <c r="E30" s="142" t="s">
        <v>176</v>
      </c>
    </row>
    <row r="31" spans="5:5" x14ac:dyDescent="0.2">
      <c r="E31" s="129" t="s">
        <v>177</v>
      </c>
    </row>
    <row r="32" spans="5:5" x14ac:dyDescent="0.2">
      <c r="E32" s="129" t="s">
        <v>178</v>
      </c>
    </row>
    <row r="33" spans="5:5" x14ac:dyDescent="0.2">
      <c r="E33" s="129" t="s">
        <v>179</v>
      </c>
    </row>
    <row r="34" spans="5:5" x14ac:dyDescent="0.2">
      <c r="E34" s="129"/>
    </row>
    <row r="35" spans="5:5" ht="16" x14ac:dyDescent="0.2">
      <c r="E35" s="131" t="s">
        <v>205</v>
      </c>
    </row>
    <row r="36" spans="5:5" ht="16" x14ac:dyDescent="0.2">
      <c r="E36" s="131" t="s">
        <v>203</v>
      </c>
    </row>
    <row r="37" spans="5:5" x14ac:dyDescent="0.2">
      <c r="E37" s="129"/>
    </row>
    <row r="38" spans="5:5" x14ac:dyDescent="0.2">
      <c r="E38" s="129" t="s">
        <v>180</v>
      </c>
    </row>
    <row r="39" spans="5:5" x14ac:dyDescent="0.2">
      <c r="E39" s="129" t="s">
        <v>181</v>
      </c>
    </row>
    <row r="40" spans="5:5" x14ac:dyDescent="0.2">
      <c r="E40" s="129" t="s">
        <v>182</v>
      </c>
    </row>
    <row r="41" spans="5:5" x14ac:dyDescent="0.2">
      <c r="E41" s="129" t="s">
        <v>183</v>
      </c>
    </row>
    <row r="42" spans="5:5" x14ac:dyDescent="0.2">
      <c r="E42" s="129" t="s">
        <v>184</v>
      </c>
    </row>
    <row r="43" spans="5:5" x14ac:dyDescent="0.2">
      <c r="E43" s="129" t="s">
        <v>185</v>
      </c>
    </row>
    <row r="44" spans="5:5" x14ac:dyDescent="0.2">
      <c r="E44" s="129"/>
    </row>
    <row r="45" spans="5:5" x14ac:dyDescent="0.2">
      <c r="E45" s="129" t="s">
        <v>186</v>
      </c>
    </row>
    <row r="46" spans="5:5" x14ac:dyDescent="0.2">
      <c r="E46" s="129" t="s">
        <v>187</v>
      </c>
    </row>
    <row r="47" spans="5:5" x14ac:dyDescent="0.2">
      <c r="E47" s="129" t="s">
        <v>188</v>
      </c>
    </row>
    <row r="48" spans="5:5" x14ac:dyDescent="0.2">
      <c r="E48" s="129" t="s">
        <v>189</v>
      </c>
    </row>
    <row r="49" spans="5:5" x14ac:dyDescent="0.2">
      <c r="E49" s="129" t="s">
        <v>190</v>
      </c>
    </row>
    <row r="50" spans="5:5" x14ac:dyDescent="0.2">
      <c r="E50" s="129" t="s">
        <v>191</v>
      </c>
    </row>
    <row r="51" spans="5:5" x14ac:dyDescent="0.2">
      <c r="E51" s="129" t="s">
        <v>192</v>
      </c>
    </row>
    <row r="52" spans="5:5" x14ac:dyDescent="0.2">
      <c r="E52" s="129" t="s">
        <v>193</v>
      </c>
    </row>
    <row r="53" spans="5:5" x14ac:dyDescent="0.2">
      <c r="E53" s="129" t="s">
        <v>194</v>
      </c>
    </row>
    <row r="54" spans="5:5" x14ac:dyDescent="0.2">
      <c r="E54" s="129" t="s">
        <v>195</v>
      </c>
    </row>
    <row r="55" spans="5:5" x14ac:dyDescent="0.2">
      <c r="E55" s="129" t="s">
        <v>196</v>
      </c>
    </row>
    <row r="56" spans="5:5" x14ac:dyDescent="0.2">
      <c r="E56" s="129" t="s">
        <v>197</v>
      </c>
    </row>
    <row r="57" spans="5:5" x14ac:dyDescent="0.2">
      <c r="E57" s="129" t="s">
        <v>198</v>
      </c>
    </row>
    <row r="59" spans="5:5" x14ac:dyDescent="0.2">
      <c r="E59" s="129" t="s">
        <v>206</v>
      </c>
    </row>
    <row r="60" spans="5:5" x14ac:dyDescent="0.2">
      <c r="E60" s="129" t="s">
        <v>207</v>
      </c>
    </row>
  </sheetData>
  <phoneticPr fontId="30" type="noConversion"/>
  <pageMargins left="0.75000000000000011" right="0.75000000000000011" top="1" bottom="1" header="0.5" footer="0.5"/>
  <pageSetup paperSize="9" scale="75" orientation="portrait" horizontalDpi="4294967292" verticalDpi="4294967292"/>
  <rowBreaks count="1" manualBreakCount="1">
    <brk id="62" max="16383" man="1"/>
  </rowBreaks>
  <drawing r:id="rId1"/>
  <extLst>
    <ext xmlns:mx="http://schemas.microsoft.com/office/mac/excel/2008/main" uri="{64002731-A6B0-56B0-2670-7721B7C09600}">
      <mx:PLV Mode="1" OnePage="0" WScale="78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4"/>
  <sheetViews>
    <sheetView tabSelected="1" topLeftCell="A26" workbookViewId="0">
      <selection activeCell="E113" sqref="E113"/>
    </sheetView>
  </sheetViews>
  <sheetFormatPr baseColWidth="10" defaultColWidth="8.83203125" defaultRowHeight="15" x14ac:dyDescent="0.2"/>
  <cols>
    <col min="1" max="1" width="3.1640625" customWidth="1"/>
    <col min="2" max="2" width="22.5" style="51" customWidth="1"/>
    <col min="3" max="3" width="19" style="101" customWidth="1"/>
    <col min="4" max="4" width="18.83203125" style="101" customWidth="1"/>
    <col min="5" max="5" width="27.83203125" style="101" customWidth="1"/>
    <col min="6" max="6" width="13.5" style="101" hidden="1" customWidth="1"/>
    <col min="7" max="7" width="31" customWidth="1"/>
  </cols>
  <sheetData>
    <row r="2" spans="1:7" ht="16" x14ac:dyDescent="0.2">
      <c r="D2" s="102" t="s">
        <v>77</v>
      </c>
      <c r="E2" s="102"/>
    </row>
    <row r="3" spans="1:7" ht="16" x14ac:dyDescent="0.2">
      <c r="A3" s="103" t="s">
        <v>78</v>
      </c>
    </row>
    <row r="4" spans="1:7" ht="39" x14ac:dyDescent="0.2">
      <c r="B4" s="104" t="s">
        <v>79</v>
      </c>
      <c r="C4" s="105" t="s">
        <v>80</v>
      </c>
      <c r="D4" s="105" t="s">
        <v>81</v>
      </c>
      <c r="E4" s="105" t="s">
        <v>82</v>
      </c>
      <c r="F4" s="105" t="s">
        <v>83</v>
      </c>
      <c r="G4" s="105" t="s">
        <v>84</v>
      </c>
    </row>
    <row r="5" spans="1:7" x14ac:dyDescent="0.2">
      <c r="A5" s="50">
        <v>1</v>
      </c>
      <c r="B5" s="21" t="s">
        <v>91</v>
      </c>
      <c r="C5" s="107">
        <v>8</v>
      </c>
      <c r="D5" s="107">
        <v>8</v>
      </c>
      <c r="E5" s="107">
        <f>SUM(C5:D5)</f>
        <v>16</v>
      </c>
      <c r="F5" s="108">
        <f>SUM(C5:D5)</f>
        <v>16</v>
      </c>
      <c r="G5" s="109">
        <v>9.33</v>
      </c>
    </row>
    <row r="6" spans="1:7" x14ac:dyDescent="0.2">
      <c r="A6" s="50">
        <v>2</v>
      </c>
      <c r="B6" s="34" t="s">
        <v>103</v>
      </c>
      <c r="C6" s="107">
        <v>8</v>
      </c>
      <c r="D6" s="107">
        <v>8</v>
      </c>
      <c r="E6" s="107">
        <f>SUM(C6:D6)</f>
        <v>16</v>
      </c>
      <c r="F6" s="108">
        <f>SUM(C6:D6)</f>
        <v>16</v>
      </c>
      <c r="G6" s="109">
        <v>8.17</v>
      </c>
    </row>
    <row r="7" spans="1:7" x14ac:dyDescent="0.2">
      <c r="A7" s="50">
        <v>3</v>
      </c>
      <c r="B7" s="21" t="s">
        <v>95</v>
      </c>
      <c r="C7" s="110">
        <v>8</v>
      </c>
      <c r="D7" s="107">
        <v>8</v>
      </c>
      <c r="E7" s="107">
        <f>SUM(C7:D7)</f>
        <v>16</v>
      </c>
      <c r="F7" s="108">
        <f>SUM(C7:D7)</f>
        <v>16</v>
      </c>
      <c r="G7" s="109">
        <v>7.33</v>
      </c>
    </row>
    <row r="8" spans="1:7" x14ac:dyDescent="0.2">
      <c r="A8" s="50">
        <v>4</v>
      </c>
      <c r="B8" s="52" t="s">
        <v>107</v>
      </c>
      <c r="C8" s="107">
        <v>8</v>
      </c>
      <c r="D8" s="111">
        <v>8</v>
      </c>
      <c r="E8" s="107">
        <f>SUM(C8:D8)</f>
        <v>16</v>
      </c>
      <c r="F8" s="108">
        <f>SUM(C8:D8)</f>
        <v>16</v>
      </c>
      <c r="G8" s="109">
        <v>5.83</v>
      </c>
    </row>
    <row r="9" spans="1:7" x14ac:dyDescent="0.2">
      <c r="A9" s="50">
        <v>5</v>
      </c>
      <c r="B9" s="21" t="s">
        <v>99</v>
      </c>
      <c r="C9" s="110">
        <v>8</v>
      </c>
      <c r="D9" s="107">
        <v>5</v>
      </c>
      <c r="E9" s="107">
        <f>SUM(C9:D9)</f>
        <v>13</v>
      </c>
      <c r="F9" s="108">
        <f>SUM(C9:D9)</f>
        <v>13</v>
      </c>
      <c r="G9" s="109">
        <v>6.6</v>
      </c>
    </row>
    <row r="10" spans="1:7" x14ac:dyDescent="0.2">
      <c r="A10" s="50">
        <v>6</v>
      </c>
      <c r="B10" s="42" t="s">
        <v>101</v>
      </c>
      <c r="C10" s="117">
        <v>5</v>
      </c>
      <c r="D10" s="107">
        <v>5</v>
      </c>
      <c r="E10" s="107">
        <f>SUM(C10:D10)</f>
        <v>10</v>
      </c>
      <c r="F10" s="108">
        <f>SUM(C10:D10)</f>
        <v>10</v>
      </c>
      <c r="G10" s="109">
        <v>6.07</v>
      </c>
    </row>
    <row r="11" spans="1:7" x14ac:dyDescent="0.2">
      <c r="A11" s="50">
        <v>7</v>
      </c>
      <c r="B11" s="52" t="s">
        <v>97</v>
      </c>
      <c r="C11" s="107">
        <v>5</v>
      </c>
      <c r="D11" s="107">
        <v>5</v>
      </c>
      <c r="E11" s="107">
        <f>SUM(C11:D11)</f>
        <v>10</v>
      </c>
      <c r="F11" s="108">
        <f>SUM(C11:D11)</f>
        <v>10</v>
      </c>
      <c r="G11" s="109">
        <v>5.4</v>
      </c>
    </row>
    <row r="12" spans="1:7" x14ac:dyDescent="0.2">
      <c r="A12" s="50">
        <v>8</v>
      </c>
      <c r="B12" s="21" t="s">
        <v>93</v>
      </c>
      <c r="C12" s="110">
        <v>5</v>
      </c>
      <c r="D12" s="111">
        <v>5</v>
      </c>
      <c r="E12" s="107">
        <f>SUM(C12:D12)</f>
        <v>10</v>
      </c>
      <c r="F12" s="108">
        <f>SUM(C12:D12)</f>
        <v>10</v>
      </c>
      <c r="G12" s="109">
        <v>3.97</v>
      </c>
    </row>
    <row r="13" spans="1:7" x14ac:dyDescent="0.2">
      <c r="A13" s="50">
        <v>9</v>
      </c>
      <c r="B13" s="21" t="s">
        <v>102</v>
      </c>
      <c r="C13" s="115">
        <v>1</v>
      </c>
      <c r="D13" s="107">
        <v>8</v>
      </c>
      <c r="E13" s="107">
        <f>SUM(C13:D13)</f>
        <v>9</v>
      </c>
      <c r="F13" s="108">
        <f>SUM(C13:D13)</f>
        <v>9</v>
      </c>
      <c r="G13" s="109">
        <v>7.07</v>
      </c>
    </row>
    <row r="14" spans="1:7" x14ac:dyDescent="0.2">
      <c r="A14" s="50">
        <v>10</v>
      </c>
      <c r="B14" s="42" t="s">
        <v>108</v>
      </c>
      <c r="C14" s="107">
        <v>5</v>
      </c>
      <c r="D14" s="111">
        <v>3</v>
      </c>
      <c r="E14" s="107">
        <f>SUM(C14:D14)</f>
        <v>8</v>
      </c>
      <c r="F14" s="108">
        <f>SUM(C14:D14)</f>
        <v>8</v>
      </c>
      <c r="G14" s="109">
        <v>6.43</v>
      </c>
    </row>
    <row r="15" spans="1:7" x14ac:dyDescent="0.2">
      <c r="A15" s="50">
        <v>11</v>
      </c>
      <c r="B15" s="52" t="s">
        <v>104</v>
      </c>
      <c r="C15" s="107">
        <v>5</v>
      </c>
      <c r="D15" s="111">
        <v>3</v>
      </c>
      <c r="E15" s="107">
        <f>SUM(C15:D15)</f>
        <v>8</v>
      </c>
      <c r="F15" s="108">
        <f>SUM(C15:D15)</f>
        <v>8</v>
      </c>
      <c r="G15" s="109">
        <v>5.5</v>
      </c>
    </row>
    <row r="16" spans="1:7" x14ac:dyDescent="0.2">
      <c r="A16" s="50">
        <v>12</v>
      </c>
      <c r="B16" s="21" t="s">
        <v>92</v>
      </c>
      <c r="C16" s="117">
        <v>3</v>
      </c>
      <c r="D16" s="107">
        <v>3</v>
      </c>
      <c r="E16" s="107">
        <f>SUM(C16:D16)</f>
        <v>6</v>
      </c>
      <c r="F16" s="108">
        <f>SUM(C16:D16)</f>
        <v>6</v>
      </c>
      <c r="G16" s="109">
        <v>6.77</v>
      </c>
    </row>
    <row r="17" spans="1:7" x14ac:dyDescent="0.2">
      <c r="A17" s="50">
        <v>13</v>
      </c>
      <c r="B17" s="21" t="s">
        <v>106</v>
      </c>
      <c r="C17" s="114">
        <v>1</v>
      </c>
      <c r="D17" s="111">
        <v>5</v>
      </c>
      <c r="E17" s="107">
        <f>SUM(C17:D17)</f>
        <v>6</v>
      </c>
      <c r="F17" s="108">
        <f>SUM(C17:D17)</f>
        <v>6</v>
      </c>
      <c r="G17" s="109">
        <v>6</v>
      </c>
    </row>
    <row r="18" spans="1:7" x14ac:dyDescent="0.2">
      <c r="A18" s="50">
        <v>14</v>
      </c>
      <c r="B18" s="42" t="s">
        <v>100</v>
      </c>
      <c r="C18" s="117">
        <v>3</v>
      </c>
      <c r="D18" s="107">
        <v>3</v>
      </c>
      <c r="E18" s="107">
        <f>SUM(C18:D18)</f>
        <v>6</v>
      </c>
      <c r="F18" s="108">
        <f>SUM(C18:D18)</f>
        <v>6</v>
      </c>
      <c r="G18" s="109">
        <v>5.67</v>
      </c>
    </row>
    <row r="19" spans="1:7" x14ac:dyDescent="0.2">
      <c r="A19" s="50">
        <v>15</v>
      </c>
      <c r="B19" s="52" t="s">
        <v>105</v>
      </c>
      <c r="C19" s="134">
        <v>3</v>
      </c>
      <c r="D19" s="111">
        <v>3</v>
      </c>
      <c r="E19" s="107">
        <f>SUM(C19:D19)</f>
        <v>6</v>
      </c>
      <c r="F19" s="108">
        <f>SUM(C19:D19)</f>
        <v>6</v>
      </c>
      <c r="G19" s="109">
        <v>5.67</v>
      </c>
    </row>
    <row r="20" spans="1:7" x14ac:dyDescent="0.2">
      <c r="A20" s="50">
        <v>16</v>
      </c>
      <c r="B20" s="21" t="s">
        <v>96</v>
      </c>
      <c r="C20" s="140">
        <v>3</v>
      </c>
      <c r="D20" s="107">
        <v>1</v>
      </c>
      <c r="E20" s="107">
        <f>SUM(C20:D20)</f>
        <v>4</v>
      </c>
      <c r="F20" s="108">
        <f>SUM(C20:D20)</f>
        <v>4</v>
      </c>
      <c r="G20" s="109">
        <v>2.83</v>
      </c>
    </row>
    <row r="21" spans="1:7" x14ac:dyDescent="0.2">
      <c r="A21" s="50">
        <v>17</v>
      </c>
      <c r="B21" s="21" t="s">
        <v>109</v>
      </c>
      <c r="C21" s="114">
        <v>3</v>
      </c>
      <c r="D21" s="111">
        <v>1</v>
      </c>
      <c r="E21" s="107">
        <f>SUM(C21:D21)</f>
        <v>4</v>
      </c>
      <c r="F21" s="108">
        <f>SUM(C21:D21)</f>
        <v>4</v>
      </c>
      <c r="G21" s="109">
        <v>2.5299999999999998</v>
      </c>
    </row>
    <row r="22" spans="1:7" x14ac:dyDescent="0.2">
      <c r="A22" s="50">
        <v>18</v>
      </c>
      <c r="B22" s="42" t="s">
        <v>110</v>
      </c>
      <c r="C22" s="114">
        <v>1</v>
      </c>
      <c r="D22" s="111">
        <v>1</v>
      </c>
      <c r="E22" s="107">
        <f>SUM(C22:D22)</f>
        <v>2</v>
      </c>
      <c r="F22" s="108">
        <f>SUM(C22:D22)</f>
        <v>2</v>
      </c>
      <c r="G22" s="109">
        <v>2.0299999999999998</v>
      </c>
    </row>
    <row r="23" spans="1:7" x14ac:dyDescent="0.2">
      <c r="A23" s="50">
        <v>19</v>
      </c>
      <c r="B23" s="106"/>
      <c r="C23" s="114"/>
      <c r="D23" s="111"/>
      <c r="E23" s="107">
        <f>SUM(C23:D23)</f>
        <v>0</v>
      </c>
      <c r="F23" s="108">
        <f>SUM(C23:D23)</f>
        <v>0</v>
      </c>
      <c r="G23" s="109"/>
    </row>
    <row r="24" spans="1:7" x14ac:dyDescent="0.2">
      <c r="A24" s="50">
        <v>20</v>
      </c>
      <c r="B24" s="106"/>
      <c r="C24" s="114"/>
      <c r="D24" s="111"/>
      <c r="E24" s="107">
        <f>SUM(C24:D24)</f>
        <v>0</v>
      </c>
      <c r="F24" s="108">
        <f>SUM(C24:D24)</f>
        <v>0</v>
      </c>
      <c r="G24" s="109"/>
    </row>
    <row r="25" spans="1:7" x14ac:dyDescent="0.2">
      <c r="A25" s="50">
        <v>21</v>
      </c>
      <c r="B25" s="106"/>
      <c r="C25" s="114"/>
      <c r="D25" s="111"/>
      <c r="E25" s="107">
        <f>SUM(C25:D25)</f>
        <v>0</v>
      </c>
      <c r="F25" s="108">
        <f>SUM(C25:D25)</f>
        <v>0</v>
      </c>
      <c r="G25" s="109"/>
    </row>
    <row r="26" spans="1:7" x14ac:dyDescent="0.2">
      <c r="A26" s="50">
        <v>22</v>
      </c>
      <c r="B26" s="106"/>
      <c r="C26" s="114"/>
      <c r="D26" s="111"/>
      <c r="E26" s="107">
        <f>SUM(C26:D26)</f>
        <v>0</v>
      </c>
      <c r="F26" s="108">
        <f>SUM(C26:D26)</f>
        <v>0</v>
      </c>
      <c r="G26" s="109"/>
    </row>
    <row r="27" spans="1:7" x14ac:dyDescent="0.2">
      <c r="A27" s="50">
        <v>23</v>
      </c>
      <c r="B27" s="106"/>
      <c r="C27" s="114"/>
      <c r="D27" s="111"/>
      <c r="E27" s="107">
        <f>SUM(C27:D27)</f>
        <v>0</v>
      </c>
      <c r="F27" s="108">
        <f>SUM(C27:D27)</f>
        <v>0</v>
      </c>
      <c r="G27" s="109"/>
    </row>
    <row r="28" spans="1:7" x14ac:dyDescent="0.2">
      <c r="A28" s="50">
        <v>24</v>
      </c>
      <c r="B28" s="106"/>
      <c r="C28" s="114"/>
      <c r="D28" s="111"/>
      <c r="E28" s="107">
        <f>SUM(C28:D28)</f>
        <v>0</v>
      </c>
      <c r="F28" s="108">
        <f>SUM(C28:D28)</f>
        <v>0</v>
      </c>
      <c r="G28" s="109"/>
    </row>
    <row r="29" spans="1:7" x14ac:dyDescent="0.2">
      <c r="A29" s="50">
        <v>25</v>
      </c>
      <c r="B29" s="106"/>
      <c r="C29" s="114"/>
      <c r="D29" s="111"/>
      <c r="E29" s="107">
        <f t="shared" ref="E6:E36" si="0">SUM(C29:D29)</f>
        <v>0</v>
      </c>
      <c r="F29" s="108">
        <f t="shared" ref="F5:F36" si="1">SUM(C29:D29)</f>
        <v>0</v>
      </c>
      <c r="G29" s="109"/>
    </row>
    <row r="30" spans="1:7" x14ac:dyDescent="0.2">
      <c r="A30" s="50">
        <v>26</v>
      </c>
      <c r="B30" s="106"/>
      <c r="C30" s="114"/>
      <c r="D30" s="111"/>
      <c r="E30" s="107">
        <f t="shared" si="0"/>
        <v>0</v>
      </c>
      <c r="F30" s="108">
        <f t="shared" si="1"/>
        <v>0</v>
      </c>
      <c r="G30" s="109"/>
    </row>
    <row r="31" spans="1:7" x14ac:dyDescent="0.2">
      <c r="A31" s="50">
        <v>27</v>
      </c>
      <c r="B31" s="106"/>
      <c r="C31" s="114"/>
      <c r="D31" s="111"/>
      <c r="E31" s="107">
        <f t="shared" si="0"/>
        <v>0</v>
      </c>
      <c r="F31" s="108">
        <f t="shared" si="1"/>
        <v>0</v>
      </c>
      <c r="G31" s="109"/>
    </row>
    <row r="32" spans="1:7" x14ac:dyDescent="0.2">
      <c r="A32" s="50">
        <v>28</v>
      </c>
      <c r="B32" s="106"/>
      <c r="C32" s="114"/>
      <c r="D32" s="111"/>
      <c r="E32" s="107">
        <f t="shared" si="0"/>
        <v>0</v>
      </c>
      <c r="F32" s="108">
        <f t="shared" si="1"/>
        <v>0</v>
      </c>
      <c r="G32" s="109"/>
    </row>
    <row r="33" spans="1:7" x14ac:dyDescent="0.2">
      <c r="A33" s="50">
        <v>29</v>
      </c>
      <c r="B33" s="106"/>
      <c r="C33" s="114"/>
      <c r="D33" s="111"/>
      <c r="E33" s="107">
        <f t="shared" si="0"/>
        <v>0</v>
      </c>
      <c r="F33" s="108">
        <f t="shared" si="1"/>
        <v>0</v>
      </c>
      <c r="G33" s="109"/>
    </row>
    <row r="34" spans="1:7" x14ac:dyDescent="0.2">
      <c r="A34" s="50">
        <v>30</v>
      </c>
      <c r="B34" s="106"/>
      <c r="C34" s="114"/>
      <c r="D34" s="111"/>
      <c r="E34" s="107">
        <f t="shared" si="0"/>
        <v>0</v>
      </c>
      <c r="F34" s="108">
        <f t="shared" si="1"/>
        <v>0</v>
      </c>
      <c r="G34" s="109"/>
    </row>
    <row r="35" spans="1:7" x14ac:dyDescent="0.2">
      <c r="A35" s="50">
        <v>31</v>
      </c>
      <c r="B35" s="106"/>
      <c r="C35" s="114"/>
      <c r="D35" s="111"/>
      <c r="E35" s="107">
        <f t="shared" si="0"/>
        <v>0</v>
      </c>
      <c r="F35" s="108">
        <f t="shared" si="1"/>
        <v>0</v>
      </c>
      <c r="G35" s="109"/>
    </row>
    <row r="36" spans="1:7" x14ac:dyDescent="0.2">
      <c r="A36" s="50">
        <v>32</v>
      </c>
      <c r="B36" s="106"/>
      <c r="C36" s="107"/>
      <c r="D36" s="111"/>
      <c r="E36" s="107">
        <f t="shared" si="0"/>
        <v>0</v>
      </c>
      <c r="F36" s="108">
        <f t="shared" si="1"/>
        <v>0</v>
      </c>
      <c r="G36" s="109"/>
    </row>
    <row r="37" spans="1:7" ht="16" x14ac:dyDescent="0.2">
      <c r="A37" s="103" t="s">
        <v>85</v>
      </c>
      <c r="G37" s="116"/>
    </row>
    <row r="38" spans="1:7" ht="39" x14ac:dyDescent="0.2">
      <c r="B38" s="104" t="s">
        <v>79</v>
      </c>
      <c r="C38" s="105" t="s">
        <v>80</v>
      </c>
      <c r="D38" s="105" t="s">
        <v>81</v>
      </c>
      <c r="E38" s="105" t="s">
        <v>82</v>
      </c>
      <c r="F38" s="105" t="s">
        <v>83</v>
      </c>
      <c r="G38" s="105" t="s">
        <v>84</v>
      </c>
    </row>
    <row r="39" spans="1:7" x14ac:dyDescent="0.2">
      <c r="A39" s="50">
        <v>1</v>
      </c>
      <c r="B39" s="67" t="s">
        <v>111</v>
      </c>
      <c r="C39" s="107">
        <v>8</v>
      </c>
      <c r="D39" s="107"/>
      <c r="E39" s="107">
        <f>SUM(C39:D39)</f>
        <v>8</v>
      </c>
      <c r="F39" s="108">
        <f t="shared" ref="F39:F68" si="2">SUM(C39:D39)</f>
        <v>8</v>
      </c>
      <c r="G39" s="109">
        <v>8.67</v>
      </c>
    </row>
    <row r="40" spans="1:7" x14ac:dyDescent="0.2">
      <c r="A40" s="50">
        <v>2</v>
      </c>
      <c r="B40" s="71" t="s">
        <v>112</v>
      </c>
      <c r="C40" s="110"/>
      <c r="D40" s="107"/>
      <c r="E40" s="107">
        <f t="shared" ref="E40:E82" si="3">SUM(C40:D40)</f>
        <v>0</v>
      </c>
      <c r="F40" s="108">
        <f t="shared" si="2"/>
        <v>0</v>
      </c>
      <c r="G40" s="109"/>
    </row>
    <row r="41" spans="1:7" x14ac:dyDescent="0.2">
      <c r="A41" s="50">
        <v>3</v>
      </c>
      <c r="B41" s="67" t="s">
        <v>113</v>
      </c>
      <c r="C41" s="110">
        <v>5</v>
      </c>
      <c r="D41" s="111"/>
      <c r="E41" s="107">
        <f t="shared" si="3"/>
        <v>5</v>
      </c>
      <c r="F41" s="108">
        <f t="shared" si="2"/>
        <v>5</v>
      </c>
      <c r="G41" s="109">
        <v>7.33</v>
      </c>
    </row>
    <row r="42" spans="1:7" x14ac:dyDescent="0.2">
      <c r="A42" s="50">
        <v>4</v>
      </c>
      <c r="B42" s="75" t="s">
        <v>114</v>
      </c>
      <c r="C42" s="110">
        <v>3</v>
      </c>
      <c r="D42" s="107"/>
      <c r="E42" s="107">
        <f t="shared" si="3"/>
        <v>3</v>
      </c>
      <c r="F42" s="108">
        <f t="shared" si="2"/>
        <v>3</v>
      </c>
      <c r="G42" s="109">
        <v>2.83</v>
      </c>
    </row>
    <row r="43" spans="1:7" x14ac:dyDescent="0.2">
      <c r="A43" s="50">
        <v>5</v>
      </c>
      <c r="B43" s="67" t="s">
        <v>116</v>
      </c>
      <c r="C43" s="112">
        <v>8</v>
      </c>
      <c r="D43" s="107"/>
      <c r="E43" s="107">
        <f t="shared" si="3"/>
        <v>8</v>
      </c>
      <c r="F43" s="108">
        <f t="shared" si="2"/>
        <v>8</v>
      </c>
      <c r="G43" s="109">
        <v>6.5</v>
      </c>
    </row>
    <row r="44" spans="1:7" x14ac:dyDescent="0.2">
      <c r="A44" s="50">
        <v>6</v>
      </c>
      <c r="B44" s="67" t="s">
        <v>117</v>
      </c>
      <c r="C44" s="114">
        <v>5</v>
      </c>
      <c r="D44" s="107"/>
      <c r="E44" s="107">
        <f t="shared" si="3"/>
        <v>5</v>
      </c>
      <c r="F44" s="108">
        <f t="shared" si="2"/>
        <v>5</v>
      </c>
      <c r="G44" s="109">
        <v>3.83</v>
      </c>
    </row>
    <row r="45" spans="1:7" x14ac:dyDescent="0.2">
      <c r="A45" s="50">
        <v>7</v>
      </c>
      <c r="B45" s="75" t="s">
        <v>118</v>
      </c>
      <c r="C45" s="110">
        <v>3</v>
      </c>
      <c r="D45" s="107"/>
      <c r="E45" s="107">
        <f t="shared" si="3"/>
        <v>3</v>
      </c>
      <c r="F45" s="108">
        <f t="shared" si="2"/>
        <v>3</v>
      </c>
      <c r="G45" s="109">
        <v>2.0699999999999998</v>
      </c>
    </row>
    <row r="46" spans="1:7" x14ac:dyDescent="0.2">
      <c r="A46" s="50">
        <v>8</v>
      </c>
      <c r="B46" s="106"/>
      <c r="C46" s="110"/>
      <c r="D46" s="107"/>
      <c r="E46" s="107">
        <f t="shared" si="3"/>
        <v>0</v>
      </c>
      <c r="F46" s="108">
        <f t="shared" si="2"/>
        <v>0</v>
      </c>
      <c r="G46" s="109"/>
    </row>
    <row r="47" spans="1:7" x14ac:dyDescent="0.2">
      <c r="A47" s="50">
        <v>9</v>
      </c>
      <c r="B47" s="106"/>
      <c r="C47" s="115"/>
      <c r="D47" s="107"/>
      <c r="E47" s="107">
        <f t="shared" si="3"/>
        <v>0</v>
      </c>
      <c r="F47" s="108">
        <f t="shared" si="2"/>
        <v>0</v>
      </c>
      <c r="G47" s="109"/>
    </row>
    <row r="48" spans="1:7" x14ac:dyDescent="0.2">
      <c r="A48" s="50">
        <v>10</v>
      </c>
      <c r="B48" s="106"/>
      <c r="C48" s="110"/>
      <c r="D48" s="107"/>
      <c r="E48" s="107">
        <f t="shared" si="3"/>
        <v>0</v>
      </c>
      <c r="F48" s="108">
        <f t="shared" si="2"/>
        <v>0</v>
      </c>
      <c r="G48" s="109"/>
    </row>
    <row r="49" spans="1:9" x14ac:dyDescent="0.2">
      <c r="A49" s="50">
        <v>11</v>
      </c>
      <c r="B49" s="106"/>
      <c r="C49" s="107"/>
      <c r="D49" s="107"/>
      <c r="E49" s="107">
        <f t="shared" si="3"/>
        <v>0</v>
      </c>
      <c r="F49" s="108">
        <f t="shared" si="2"/>
        <v>0</v>
      </c>
      <c r="G49" s="109"/>
    </row>
    <row r="50" spans="1:9" x14ac:dyDescent="0.2">
      <c r="A50" s="50">
        <v>12</v>
      </c>
      <c r="B50" s="106"/>
      <c r="C50" s="114"/>
      <c r="D50" s="111"/>
      <c r="E50" s="107">
        <f t="shared" si="3"/>
        <v>0</v>
      </c>
      <c r="F50" s="108">
        <f t="shared" si="2"/>
        <v>0</v>
      </c>
      <c r="G50" s="109"/>
    </row>
    <row r="51" spans="1:9" x14ac:dyDescent="0.2">
      <c r="A51" s="50">
        <v>13</v>
      </c>
      <c r="B51" s="106"/>
      <c r="C51" s="110"/>
      <c r="D51" s="107"/>
      <c r="E51" s="107">
        <f t="shared" si="3"/>
        <v>0</v>
      </c>
      <c r="F51" s="108">
        <f t="shared" si="2"/>
        <v>0</v>
      </c>
      <c r="G51" s="109"/>
    </row>
    <row r="52" spans="1:9" x14ac:dyDescent="0.2">
      <c r="A52" s="50">
        <v>14</v>
      </c>
      <c r="B52" s="106"/>
      <c r="C52" s="112"/>
      <c r="D52" s="107"/>
      <c r="E52" s="107">
        <f t="shared" si="3"/>
        <v>0</v>
      </c>
      <c r="F52" s="108">
        <f t="shared" si="2"/>
        <v>0</v>
      </c>
      <c r="G52" s="109"/>
    </row>
    <row r="53" spans="1:9" x14ac:dyDescent="0.2">
      <c r="A53" s="50">
        <v>15</v>
      </c>
      <c r="B53" s="106"/>
      <c r="C53" s="115"/>
      <c r="D53" s="107"/>
      <c r="E53" s="107">
        <f t="shared" si="3"/>
        <v>0</v>
      </c>
      <c r="F53" s="108">
        <f t="shared" si="2"/>
        <v>0</v>
      </c>
      <c r="G53" s="109"/>
    </row>
    <row r="54" spans="1:9" x14ac:dyDescent="0.2">
      <c r="A54" s="50">
        <v>16</v>
      </c>
      <c r="B54" s="106"/>
      <c r="C54" s="110"/>
      <c r="D54" s="111"/>
      <c r="E54" s="107">
        <f t="shared" si="3"/>
        <v>0</v>
      </c>
      <c r="F54" s="108">
        <f t="shared" si="2"/>
        <v>0</v>
      </c>
      <c r="G54" s="109"/>
    </row>
    <row r="55" spans="1:9" x14ac:dyDescent="0.2">
      <c r="A55" s="50">
        <v>17</v>
      </c>
      <c r="B55" s="106"/>
      <c r="C55" s="117"/>
      <c r="D55" s="107"/>
      <c r="E55" s="107">
        <f t="shared" si="3"/>
        <v>0</v>
      </c>
      <c r="F55" s="108">
        <f t="shared" si="2"/>
        <v>0</v>
      </c>
      <c r="G55" s="109"/>
    </row>
    <row r="56" spans="1:9" x14ac:dyDescent="0.2">
      <c r="A56" s="50">
        <v>18</v>
      </c>
      <c r="B56" s="106"/>
      <c r="C56" s="112"/>
      <c r="D56" s="107"/>
      <c r="E56" s="107">
        <f t="shared" si="3"/>
        <v>0</v>
      </c>
      <c r="F56" s="108">
        <f t="shared" si="2"/>
        <v>0</v>
      </c>
      <c r="G56" s="109"/>
      <c r="H56" s="118"/>
      <c r="I56" s="119"/>
    </row>
    <row r="57" spans="1:9" x14ac:dyDescent="0.2">
      <c r="A57" s="50">
        <v>19</v>
      </c>
      <c r="B57" s="106"/>
      <c r="C57" s="110"/>
      <c r="D57" s="107"/>
      <c r="E57" s="107">
        <f t="shared" si="3"/>
        <v>0</v>
      </c>
      <c r="F57" s="108">
        <f t="shared" si="2"/>
        <v>0</v>
      </c>
      <c r="G57" s="109"/>
      <c r="H57" s="118"/>
      <c r="I57" s="119"/>
    </row>
    <row r="58" spans="1:9" x14ac:dyDescent="0.2">
      <c r="A58" s="50">
        <v>20</v>
      </c>
      <c r="B58" s="106"/>
      <c r="C58" s="120"/>
      <c r="D58" s="107"/>
      <c r="E58" s="107">
        <f t="shared" si="3"/>
        <v>0</v>
      </c>
      <c r="F58" s="108">
        <f t="shared" si="2"/>
        <v>0</v>
      </c>
      <c r="G58" s="109"/>
      <c r="H58" s="118"/>
      <c r="I58" s="119"/>
    </row>
    <row r="59" spans="1:9" x14ac:dyDescent="0.2">
      <c r="A59" s="50">
        <v>21</v>
      </c>
      <c r="B59" s="113"/>
      <c r="C59" s="112"/>
      <c r="D59" s="107"/>
      <c r="E59" s="107">
        <f t="shared" si="3"/>
        <v>0</v>
      </c>
      <c r="F59" s="108">
        <f t="shared" si="2"/>
        <v>0</v>
      </c>
      <c r="G59" s="109"/>
      <c r="H59" s="118"/>
      <c r="I59" s="119"/>
    </row>
    <row r="60" spans="1:9" x14ac:dyDescent="0.2">
      <c r="A60" s="50">
        <v>22</v>
      </c>
      <c r="B60" s="66"/>
      <c r="C60" s="107"/>
      <c r="D60" s="111"/>
      <c r="E60" s="107">
        <f t="shared" si="3"/>
        <v>0</v>
      </c>
      <c r="F60" s="108">
        <f t="shared" si="2"/>
        <v>0</v>
      </c>
      <c r="G60" s="109"/>
    </row>
    <row r="61" spans="1:9" x14ac:dyDescent="0.2">
      <c r="A61" s="50">
        <v>23</v>
      </c>
      <c r="B61" s="66"/>
      <c r="C61" s="107"/>
      <c r="D61" s="107"/>
      <c r="E61" s="107">
        <f t="shared" si="3"/>
        <v>0</v>
      </c>
      <c r="F61" s="108">
        <f t="shared" si="2"/>
        <v>0</v>
      </c>
      <c r="G61" s="109"/>
    </row>
    <row r="62" spans="1:9" x14ac:dyDescent="0.2">
      <c r="A62" s="50">
        <v>24</v>
      </c>
      <c r="B62" s="66"/>
      <c r="C62" s="107"/>
      <c r="D62" s="107"/>
      <c r="E62" s="107">
        <f t="shared" si="3"/>
        <v>0</v>
      </c>
      <c r="F62" s="108">
        <f t="shared" si="2"/>
        <v>0</v>
      </c>
      <c r="G62" s="109"/>
    </row>
    <row r="63" spans="1:9" x14ac:dyDescent="0.2">
      <c r="A63" s="50">
        <v>11</v>
      </c>
      <c r="B63" s="113"/>
      <c r="C63" s="112"/>
      <c r="D63" s="111"/>
      <c r="E63" s="107">
        <f t="shared" si="3"/>
        <v>0</v>
      </c>
      <c r="F63" s="121">
        <f t="shared" si="2"/>
        <v>0</v>
      </c>
      <c r="G63" s="109"/>
    </row>
    <row r="64" spans="1:9" x14ac:dyDescent="0.2">
      <c r="A64" s="50">
        <v>12</v>
      </c>
      <c r="B64" s="106"/>
      <c r="C64" s="110"/>
      <c r="D64" s="111"/>
      <c r="E64" s="107">
        <f t="shared" si="3"/>
        <v>0</v>
      </c>
      <c r="F64" s="121">
        <f t="shared" si="2"/>
        <v>0</v>
      </c>
      <c r="G64" s="109"/>
    </row>
    <row r="65" spans="1:7" x14ac:dyDescent="0.2">
      <c r="A65" s="50">
        <v>13</v>
      </c>
      <c r="B65" s="106"/>
      <c r="C65" s="115"/>
      <c r="D65" s="111"/>
      <c r="E65" s="107">
        <f t="shared" si="3"/>
        <v>0</v>
      </c>
      <c r="F65" s="121">
        <f t="shared" si="2"/>
        <v>0</v>
      </c>
      <c r="G65" s="109"/>
    </row>
    <row r="66" spans="1:7" x14ac:dyDescent="0.2">
      <c r="A66" s="50">
        <v>14</v>
      </c>
      <c r="B66" s="66"/>
      <c r="C66" s="111"/>
      <c r="D66" s="111"/>
      <c r="E66" s="107">
        <f t="shared" si="3"/>
        <v>0</v>
      </c>
      <c r="F66" s="121">
        <f t="shared" si="2"/>
        <v>0</v>
      </c>
      <c r="G66" s="109"/>
    </row>
    <row r="67" spans="1:7" x14ac:dyDescent="0.2">
      <c r="A67" s="50">
        <v>15</v>
      </c>
      <c r="B67" s="66"/>
      <c r="C67" s="111"/>
      <c r="D67" s="111"/>
      <c r="E67" s="107">
        <f t="shared" si="3"/>
        <v>0</v>
      </c>
      <c r="F67" s="121">
        <f t="shared" si="2"/>
        <v>0</v>
      </c>
      <c r="G67" s="109"/>
    </row>
    <row r="68" spans="1:7" x14ac:dyDescent="0.2">
      <c r="A68" s="50">
        <v>16</v>
      </c>
      <c r="B68" s="66"/>
      <c r="C68" s="111"/>
      <c r="D68" s="111"/>
      <c r="E68" s="107">
        <f t="shared" si="3"/>
        <v>0</v>
      </c>
      <c r="F68" s="121">
        <f t="shared" si="2"/>
        <v>0</v>
      </c>
      <c r="G68" s="109"/>
    </row>
    <row r="69" spans="1:7" x14ac:dyDescent="0.2">
      <c r="A69" s="50">
        <v>17</v>
      </c>
      <c r="B69" s="66"/>
      <c r="C69" s="111"/>
      <c r="D69" s="111"/>
      <c r="E69" s="107">
        <f t="shared" si="3"/>
        <v>0</v>
      </c>
      <c r="F69" s="122"/>
      <c r="G69" s="109"/>
    </row>
    <row r="70" spans="1:7" x14ac:dyDescent="0.2">
      <c r="A70" s="50">
        <v>18</v>
      </c>
      <c r="B70" s="66"/>
      <c r="C70" s="111"/>
      <c r="D70" s="111"/>
      <c r="E70" s="107">
        <f t="shared" si="3"/>
        <v>0</v>
      </c>
      <c r="F70" s="122"/>
      <c r="G70" s="109"/>
    </row>
    <row r="71" spans="1:7" x14ac:dyDescent="0.2">
      <c r="A71" s="50">
        <v>19</v>
      </c>
      <c r="B71" s="66"/>
      <c r="C71" s="111"/>
      <c r="D71" s="111"/>
      <c r="E71" s="107">
        <f t="shared" si="3"/>
        <v>0</v>
      </c>
      <c r="F71" s="122"/>
      <c r="G71" s="109"/>
    </row>
    <row r="72" spans="1:7" x14ac:dyDescent="0.2">
      <c r="A72" s="50">
        <v>20</v>
      </c>
      <c r="B72" s="66"/>
      <c r="C72" s="111"/>
      <c r="D72" s="111"/>
      <c r="E72" s="107">
        <f t="shared" si="3"/>
        <v>0</v>
      </c>
      <c r="F72" s="122"/>
      <c r="G72" s="109"/>
    </row>
    <row r="73" spans="1:7" x14ac:dyDescent="0.2">
      <c r="A73" s="50">
        <v>21</v>
      </c>
      <c r="B73" s="66"/>
      <c r="C73" s="111"/>
      <c r="D73" s="111"/>
      <c r="E73" s="107">
        <f t="shared" si="3"/>
        <v>0</v>
      </c>
      <c r="F73" s="122"/>
      <c r="G73" s="109"/>
    </row>
    <row r="74" spans="1:7" x14ac:dyDescent="0.2">
      <c r="A74" s="50">
        <v>22</v>
      </c>
      <c r="B74" s="66"/>
      <c r="C74" s="111"/>
      <c r="D74" s="111"/>
      <c r="E74" s="107">
        <f t="shared" si="3"/>
        <v>0</v>
      </c>
      <c r="F74" s="122"/>
      <c r="G74" s="109"/>
    </row>
    <row r="75" spans="1:7" x14ac:dyDescent="0.2">
      <c r="A75" s="50">
        <v>23</v>
      </c>
      <c r="B75" s="66"/>
      <c r="C75" s="111"/>
      <c r="D75" s="111"/>
      <c r="E75" s="107">
        <f t="shared" si="3"/>
        <v>0</v>
      </c>
      <c r="F75" s="122"/>
      <c r="G75" s="109"/>
    </row>
    <row r="76" spans="1:7" x14ac:dyDescent="0.2">
      <c r="A76" s="50">
        <v>24</v>
      </c>
      <c r="B76" s="66"/>
      <c r="C76" s="111"/>
      <c r="D76" s="111"/>
      <c r="E76" s="107">
        <f t="shared" si="3"/>
        <v>0</v>
      </c>
      <c r="F76" s="122"/>
      <c r="G76" s="109"/>
    </row>
    <row r="77" spans="1:7" x14ac:dyDescent="0.2">
      <c r="A77" s="50">
        <v>25</v>
      </c>
      <c r="B77" s="66"/>
      <c r="C77" s="111"/>
      <c r="D77" s="111"/>
      <c r="E77" s="107">
        <f t="shared" si="3"/>
        <v>0</v>
      </c>
      <c r="F77" s="122"/>
      <c r="G77" s="109"/>
    </row>
    <row r="78" spans="1:7" x14ac:dyDescent="0.2">
      <c r="A78" s="50">
        <v>26</v>
      </c>
      <c r="B78" s="66"/>
      <c r="C78" s="111"/>
      <c r="D78" s="111"/>
      <c r="E78" s="107">
        <f t="shared" si="3"/>
        <v>0</v>
      </c>
      <c r="F78" s="122"/>
      <c r="G78" s="109"/>
    </row>
    <row r="79" spans="1:7" x14ac:dyDescent="0.2">
      <c r="A79" s="50">
        <v>27</v>
      </c>
      <c r="B79" s="66"/>
      <c r="C79" s="111"/>
      <c r="D79" s="111"/>
      <c r="E79" s="107">
        <f t="shared" si="3"/>
        <v>0</v>
      </c>
      <c r="F79" s="122"/>
      <c r="G79" s="109"/>
    </row>
    <row r="80" spans="1:7" x14ac:dyDescent="0.2">
      <c r="A80" s="50">
        <v>28</v>
      </c>
      <c r="B80" s="66"/>
      <c r="C80" s="111"/>
      <c r="D80" s="111"/>
      <c r="E80" s="107">
        <f t="shared" si="3"/>
        <v>0</v>
      </c>
      <c r="F80" s="122"/>
      <c r="G80" s="109"/>
    </row>
    <row r="81" spans="1:7" x14ac:dyDescent="0.2">
      <c r="A81" s="50">
        <v>29</v>
      </c>
      <c r="B81" s="66"/>
      <c r="C81" s="111"/>
      <c r="D81" s="111"/>
      <c r="E81" s="107">
        <f t="shared" si="3"/>
        <v>0</v>
      </c>
      <c r="F81" s="122"/>
      <c r="G81" s="109"/>
    </row>
    <row r="82" spans="1:7" x14ac:dyDescent="0.2">
      <c r="A82" s="50">
        <v>30</v>
      </c>
      <c r="B82" s="66"/>
      <c r="C82" s="111"/>
      <c r="D82" s="111"/>
      <c r="E82" s="107">
        <f t="shared" si="3"/>
        <v>0</v>
      </c>
      <c r="F82" s="122"/>
      <c r="G82" s="109"/>
    </row>
    <row r="83" spans="1:7" ht="16" x14ac:dyDescent="0.2">
      <c r="A83" s="103" t="s">
        <v>86</v>
      </c>
      <c r="B83" s="123"/>
      <c r="C83" s="124"/>
      <c r="D83" s="124"/>
      <c r="E83" s="124"/>
      <c r="F83" s="124"/>
      <c r="G83" s="116"/>
    </row>
    <row r="84" spans="1:7" ht="39" x14ac:dyDescent="0.2">
      <c r="B84" s="104" t="s">
        <v>79</v>
      </c>
      <c r="C84" s="105" t="s">
        <v>80</v>
      </c>
      <c r="D84" s="105" t="s">
        <v>81</v>
      </c>
      <c r="E84" s="105" t="s">
        <v>82</v>
      </c>
      <c r="F84" s="105" t="s">
        <v>83</v>
      </c>
      <c r="G84" s="105" t="s">
        <v>84</v>
      </c>
    </row>
    <row r="85" spans="1:7" x14ac:dyDescent="0.2">
      <c r="A85" s="50">
        <v>1</v>
      </c>
      <c r="B85" s="21" t="s">
        <v>119</v>
      </c>
      <c r="C85" s="107">
        <v>8</v>
      </c>
      <c r="D85" s="107">
        <v>8</v>
      </c>
      <c r="E85" s="107">
        <f>SUM(C85:D85)</f>
        <v>16</v>
      </c>
      <c r="F85" s="108">
        <f>SUM(C85:D85)</f>
        <v>16</v>
      </c>
      <c r="G85" s="109">
        <v>7.83</v>
      </c>
    </row>
    <row r="86" spans="1:7" x14ac:dyDescent="0.2">
      <c r="A86" s="50">
        <v>2</v>
      </c>
      <c r="B86" s="34" t="s">
        <v>135</v>
      </c>
      <c r="C86" s="110">
        <v>8</v>
      </c>
      <c r="D86" s="111">
        <v>8</v>
      </c>
      <c r="E86" s="107">
        <f>SUM(C86:D86)</f>
        <v>16</v>
      </c>
      <c r="F86" s="108">
        <f>SUM(C86:D86)</f>
        <v>16</v>
      </c>
      <c r="G86" s="109">
        <v>7.83</v>
      </c>
    </row>
    <row r="87" spans="1:7" x14ac:dyDescent="0.2">
      <c r="A87" s="50">
        <v>3</v>
      </c>
      <c r="B87" s="21" t="s">
        <v>104</v>
      </c>
      <c r="C87" s="112">
        <v>8</v>
      </c>
      <c r="D87" s="107">
        <v>8</v>
      </c>
      <c r="E87" s="107">
        <f>SUM(C87:D87)</f>
        <v>16</v>
      </c>
      <c r="F87" s="108">
        <f>SUM(C87:D87)</f>
        <v>16</v>
      </c>
      <c r="G87" s="109">
        <v>7.17</v>
      </c>
    </row>
    <row r="88" spans="1:7" x14ac:dyDescent="0.2">
      <c r="A88" s="50">
        <v>4</v>
      </c>
      <c r="B88" s="42" t="s">
        <v>122</v>
      </c>
      <c r="C88" s="110">
        <v>5</v>
      </c>
      <c r="D88" s="107">
        <v>8</v>
      </c>
      <c r="E88" s="107">
        <f>SUM(C88:D88)</f>
        <v>13</v>
      </c>
      <c r="F88" s="108">
        <f>SUM(C88:D88)</f>
        <v>13</v>
      </c>
      <c r="G88" s="109">
        <v>7.83</v>
      </c>
    </row>
    <row r="89" spans="1:7" x14ac:dyDescent="0.2">
      <c r="A89" s="50">
        <v>5</v>
      </c>
      <c r="B89" s="52" t="s">
        <v>129</v>
      </c>
      <c r="C89" s="110">
        <v>8</v>
      </c>
      <c r="D89" s="107">
        <v>5</v>
      </c>
      <c r="E89" s="107">
        <f>SUM(C89:D89)</f>
        <v>13</v>
      </c>
      <c r="F89" s="108">
        <f>SUM(C89:D89)</f>
        <v>13</v>
      </c>
      <c r="G89" s="110">
        <v>5.83</v>
      </c>
    </row>
    <row r="90" spans="1:7" x14ac:dyDescent="0.2">
      <c r="A90" s="50">
        <v>6</v>
      </c>
      <c r="B90" s="21" t="s">
        <v>134</v>
      </c>
      <c r="C90" s="117">
        <v>5</v>
      </c>
      <c r="D90" s="111">
        <v>8</v>
      </c>
      <c r="E90" s="107">
        <f>SUM(C90:D90)</f>
        <v>13</v>
      </c>
      <c r="F90" s="108">
        <f>SUM(C90:D90)</f>
        <v>13</v>
      </c>
      <c r="G90" s="109">
        <v>3.6</v>
      </c>
    </row>
    <row r="91" spans="1:7" x14ac:dyDescent="0.2">
      <c r="A91" s="50">
        <v>7</v>
      </c>
      <c r="B91" s="21" t="s">
        <v>125</v>
      </c>
      <c r="C91" s="110">
        <v>8</v>
      </c>
      <c r="D91" s="107">
        <v>3</v>
      </c>
      <c r="E91" s="107">
        <f>SUM(C91:D91)</f>
        <v>11</v>
      </c>
      <c r="F91" s="108">
        <f>SUM(C91:D91)</f>
        <v>11</v>
      </c>
      <c r="G91" s="109">
        <v>5.83</v>
      </c>
    </row>
    <row r="92" spans="1:7" x14ac:dyDescent="0.2">
      <c r="A92" s="50">
        <v>8</v>
      </c>
      <c r="B92" s="42" t="s">
        <v>132</v>
      </c>
      <c r="C92" s="110">
        <v>5</v>
      </c>
      <c r="D92" s="111">
        <v>5</v>
      </c>
      <c r="E92" s="107">
        <f>SUM(C92:D92)</f>
        <v>10</v>
      </c>
      <c r="F92" s="108">
        <f>SUM(C92:D92)</f>
        <v>10</v>
      </c>
      <c r="G92" s="110">
        <v>7.33</v>
      </c>
    </row>
    <row r="93" spans="1:7" x14ac:dyDescent="0.2">
      <c r="A93" s="50">
        <v>9</v>
      </c>
      <c r="B93" s="52" t="s">
        <v>233</v>
      </c>
      <c r="C93" s="115">
        <v>5</v>
      </c>
      <c r="D93" s="107">
        <v>5</v>
      </c>
      <c r="E93" s="107">
        <f>SUM(C93:D93)</f>
        <v>10</v>
      </c>
      <c r="F93" s="108">
        <f>SUM(C93:D93)</f>
        <v>10</v>
      </c>
      <c r="G93" s="109">
        <v>4.13</v>
      </c>
    </row>
    <row r="94" spans="1:7" x14ac:dyDescent="0.2">
      <c r="A94" s="50">
        <v>10</v>
      </c>
      <c r="B94" s="21" t="s">
        <v>127</v>
      </c>
      <c r="C94" s="107">
        <v>5</v>
      </c>
      <c r="D94" s="107">
        <v>5</v>
      </c>
      <c r="E94" s="107">
        <f>SUM(C94:D94)</f>
        <v>10</v>
      </c>
      <c r="F94" s="108">
        <f>SUM(C94:D94)</f>
        <v>10</v>
      </c>
      <c r="G94" s="109">
        <v>2.2999999999999998</v>
      </c>
    </row>
    <row r="95" spans="1:7" x14ac:dyDescent="0.2">
      <c r="A95" s="50">
        <v>11</v>
      </c>
      <c r="B95" s="21" t="s">
        <v>120</v>
      </c>
      <c r="C95" s="110">
        <v>3</v>
      </c>
      <c r="D95" s="107">
        <v>5</v>
      </c>
      <c r="E95" s="107">
        <f>SUM(C95:D95)</f>
        <v>8</v>
      </c>
      <c r="F95" s="108">
        <f>SUM(C95:D95)</f>
        <v>8</v>
      </c>
      <c r="G95" s="109">
        <v>4.5</v>
      </c>
    </row>
    <row r="96" spans="1:7" x14ac:dyDescent="0.2">
      <c r="A96" s="50">
        <v>12</v>
      </c>
      <c r="B96" s="42" t="s">
        <v>133</v>
      </c>
      <c r="C96" s="117">
        <v>3</v>
      </c>
      <c r="D96" s="111">
        <v>3</v>
      </c>
      <c r="E96" s="107">
        <f>SUM(C96:D96)</f>
        <v>6</v>
      </c>
      <c r="F96" s="108">
        <f>SUM(C96:D96)</f>
        <v>6</v>
      </c>
      <c r="G96" s="109">
        <v>3.73</v>
      </c>
    </row>
    <row r="97" spans="1:7" x14ac:dyDescent="0.2">
      <c r="A97" s="50">
        <v>13</v>
      </c>
      <c r="B97" s="52" t="s">
        <v>131</v>
      </c>
      <c r="C97" s="110">
        <v>3</v>
      </c>
      <c r="D97" s="107">
        <v>3</v>
      </c>
      <c r="E97" s="107">
        <f>SUM(C97:D97)</f>
        <v>6</v>
      </c>
      <c r="F97" s="108">
        <f>SUM(C97:D97)</f>
        <v>6</v>
      </c>
      <c r="G97" s="110">
        <v>2.4</v>
      </c>
    </row>
    <row r="98" spans="1:7" x14ac:dyDescent="0.2">
      <c r="A98" s="50">
        <v>14</v>
      </c>
      <c r="B98" s="21" t="s">
        <v>128</v>
      </c>
      <c r="C98" s="107">
        <v>3</v>
      </c>
      <c r="D98" s="111">
        <v>1</v>
      </c>
      <c r="E98" s="107">
        <f>SUM(C98:D98)</f>
        <v>4</v>
      </c>
      <c r="F98" s="108">
        <f>SUM(C98:D98)</f>
        <v>4</v>
      </c>
      <c r="G98" s="109">
        <v>4</v>
      </c>
    </row>
    <row r="99" spans="1:7" x14ac:dyDescent="0.2">
      <c r="A99" s="50">
        <v>15</v>
      </c>
      <c r="B99" s="21" t="s">
        <v>124</v>
      </c>
      <c r="C99" s="115">
        <v>1</v>
      </c>
      <c r="D99" s="107">
        <v>3</v>
      </c>
      <c r="E99" s="107">
        <f>SUM(C99:D99)</f>
        <v>4</v>
      </c>
      <c r="F99" s="108">
        <f>SUM(C99:D99)</f>
        <v>4</v>
      </c>
      <c r="G99" s="141">
        <v>3.5</v>
      </c>
    </row>
    <row r="100" spans="1:7" x14ac:dyDescent="0.2">
      <c r="A100" s="50">
        <v>16</v>
      </c>
      <c r="B100" s="42" t="s">
        <v>123</v>
      </c>
      <c r="C100" s="107">
        <v>3</v>
      </c>
      <c r="D100" s="107">
        <v>1</v>
      </c>
      <c r="E100" s="107">
        <f>SUM(C100:D100)</f>
        <v>4</v>
      </c>
      <c r="F100" s="108">
        <f>SUM(C100:D100)</f>
        <v>4</v>
      </c>
      <c r="G100" s="109">
        <v>2.83</v>
      </c>
    </row>
    <row r="101" spans="1:7" x14ac:dyDescent="0.2">
      <c r="A101" s="50">
        <v>17</v>
      </c>
      <c r="B101" s="52" t="s">
        <v>136</v>
      </c>
      <c r="C101" s="117">
        <v>1</v>
      </c>
      <c r="D101" s="111">
        <v>3</v>
      </c>
      <c r="E101" s="107">
        <f>SUM(C101:D101)</f>
        <v>4</v>
      </c>
      <c r="F101" s="108">
        <f>SUM(C101:D101)</f>
        <v>4</v>
      </c>
      <c r="G101" s="109">
        <v>1.57</v>
      </c>
    </row>
    <row r="102" spans="1:7" x14ac:dyDescent="0.2">
      <c r="A102" s="50">
        <v>18</v>
      </c>
      <c r="B102" s="21" t="s">
        <v>121</v>
      </c>
      <c r="C102" s="117">
        <v>1</v>
      </c>
      <c r="D102" s="111">
        <v>1</v>
      </c>
      <c r="E102" s="107">
        <f>SUM(C102:D102)</f>
        <v>2</v>
      </c>
      <c r="F102" s="108">
        <f>SUM(C102:D102)</f>
        <v>2</v>
      </c>
      <c r="G102" s="109">
        <v>2.33</v>
      </c>
    </row>
    <row r="103" spans="1:7" x14ac:dyDescent="0.2">
      <c r="A103" s="50">
        <v>19</v>
      </c>
      <c r="B103" s="21" t="s">
        <v>126</v>
      </c>
      <c r="C103" s="117">
        <v>1</v>
      </c>
      <c r="D103" s="107">
        <v>1</v>
      </c>
      <c r="E103" s="107">
        <f>SUM(C103:D103)</f>
        <v>2</v>
      </c>
      <c r="F103" s="108">
        <f>SUM(C103:D103)</f>
        <v>2</v>
      </c>
      <c r="G103" s="109">
        <v>1.57</v>
      </c>
    </row>
    <row r="104" spans="1:7" x14ac:dyDescent="0.2">
      <c r="A104" s="50">
        <v>20</v>
      </c>
      <c r="B104" s="42" t="s">
        <v>231</v>
      </c>
      <c r="C104" s="140">
        <v>1</v>
      </c>
      <c r="D104" s="107">
        <v>1</v>
      </c>
      <c r="E104" s="107">
        <f>SUM(C104:D104)</f>
        <v>2</v>
      </c>
      <c r="F104" s="108">
        <f>SUM(C104:D104)</f>
        <v>2</v>
      </c>
      <c r="G104" s="112">
        <v>1</v>
      </c>
    </row>
    <row r="105" spans="1:7" x14ac:dyDescent="0.2">
      <c r="A105" s="50">
        <v>21</v>
      </c>
      <c r="B105" s="106"/>
      <c r="C105" s="117"/>
      <c r="D105" s="111"/>
      <c r="E105" s="107">
        <f>SUM(C105:D105)</f>
        <v>0</v>
      </c>
      <c r="F105" s="108">
        <f>SUM(C105:D105)</f>
        <v>0</v>
      </c>
      <c r="G105" s="109"/>
    </row>
    <row r="106" spans="1:7" x14ac:dyDescent="0.2">
      <c r="A106" s="50">
        <v>22</v>
      </c>
      <c r="B106" s="106"/>
      <c r="C106" s="117"/>
      <c r="D106" s="111"/>
      <c r="E106" s="107">
        <f>SUM(C106:D106)</f>
        <v>0</v>
      </c>
      <c r="F106" s="108">
        <f>SUM(C106:D106)</f>
        <v>0</v>
      </c>
      <c r="G106" s="109"/>
    </row>
    <row r="107" spans="1:7" x14ac:dyDescent="0.2">
      <c r="A107" s="50">
        <v>23</v>
      </c>
      <c r="B107" s="106"/>
      <c r="C107" s="117"/>
      <c r="D107" s="111"/>
      <c r="E107" s="107">
        <f>SUM(C107:D107)</f>
        <v>0</v>
      </c>
      <c r="F107" s="108">
        <f>SUM(C107:D107)</f>
        <v>0</v>
      </c>
      <c r="G107" s="109"/>
    </row>
    <row r="108" spans="1:7" x14ac:dyDescent="0.2">
      <c r="A108" s="50">
        <v>24</v>
      </c>
      <c r="B108" s="106"/>
      <c r="C108" s="117"/>
      <c r="D108" s="111"/>
      <c r="E108" s="107">
        <f>SUM(C108:D108)</f>
        <v>0</v>
      </c>
      <c r="F108" s="108">
        <f>SUM(C108:D108)</f>
        <v>0</v>
      </c>
      <c r="G108" s="109"/>
    </row>
    <row r="109" spans="1:7" x14ac:dyDescent="0.2">
      <c r="A109" s="50">
        <v>25</v>
      </c>
      <c r="B109" s="106"/>
      <c r="C109" s="117"/>
      <c r="D109" s="111"/>
      <c r="E109" s="107">
        <f>SUM(C109:D109)</f>
        <v>0</v>
      </c>
      <c r="F109" s="108">
        <f>SUM(C109:D109)</f>
        <v>0</v>
      </c>
      <c r="G109" s="109"/>
    </row>
    <row r="110" spans="1:7" x14ac:dyDescent="0.2">
      <c r="A110" s="50">
        <v>26</v>
      </c>
      <c r="B110" s="106"/>
      <c r="C110" s="117"/>
      <c r="D110" s="111"/>
      <c r="E110" s="107">
        <f>SUM(C110:D110)</f>
        <v>0</v>
      </c>
      <c r="F110" s="108">
        <f>SUM(C110:D110)</f>
        <v>0</v>
      </c>
      <c r="G110" s="109"/>
    </row>
    <row r="111" spans="1:7" x14ac:dyDescent="0.2">
      <c r="A111" s="50">
        <v>27</v>
      </c>
      <c r="B111" s="106"/>
      <c r="C111" s="117"/>
      <c r="D111" s="111"/>
      <c r="E111" s="107">
        <f t="shared" ref="E86:E116" si="4">SUM(C111:D111)</f>
        <v>0</v>
      </c>
      <c r="F111" s="108">
        <f t="shared" ref="F85:F116" si="5">SUM(C111:D111)</f>
        <v>0</v>
      </c>
      <c r="G111" s="109"/>
    </row>
    <row r="112" spans="1:7" x14ac:dyDescent="0.2">
      <c r="A112" s="50">
        <v>28</v>
      </c>
      <c r="B112" s="106"/>
      <c r="C112" s="117"/>
      <c r="D112" s="111"/>
      <c r="E112" s="107">
        <f t="shared" si="4"/>
        <v>0</v>
      </c>
      <c r="F112" s="108">
        <f t="shared" si="5"/>
        <v>0</v>
      </c>
      <c r="G112" s="109"/>
    </row>
    <row r="113" spans="1:7" x14ac:dyDescent="0.2">
      <c r="A113" s="50">
        <v>29</v>
      </c>
      <c r="B113" s="106"/>
      <c r="C113" s="117"/>
      <c r="D113" s="111"/>
      <c r="E113" s="107">
        <f t="shared" si="4"/>
        <v>0</v>
      </c>
      <c r="F113" s="108">
        <f t="shared" si="5"/>
        <v>0</v>
      </c>
      <c r="G113" s="109"/>
    </row>
    <row r="114" spans="1:7" x14ac:dyDescent="0.2">
      <c r="A114" s="50">
        <v>30</v>
      </c>
      <c r="B114" s="106"/>
      <c r="C114" s="117"/>
      <c r="D114" s="111"/>
      <c r="E114" s="107">
        <f t="shared" si="4"/>
        <v>0</v>
      </c>
      <c r="F114" s="108">
        <f t="shared" si="5"/>
        <v>0</v>
      </c>
      <c r="G114" s="109"/>
    </row>
    <row r="115" spans="1:7" x14ac:dyDescent="0.2">
      <c r="A115" s="50">
        <v>31</v>
      </c>
      <c r="B115" s="106"/>
      <c r="C115" s="117"/>
      <c r="D115" s="111"/>
      <c r="E115" s="107">
        <f t="shared" si="4"/>
        <v>0</v>
      </c>
      <c r="F115" s="108">
        <f t="shared" si="5"/>
        <v>0</v>
      </c>
      <c r="G115" s="109"/>
    </row>
    <row r="116" spans="1:7" x14ac:dyDescent="0.2">
      <c r="A116" s="50">
        <v>32</v>
      </c>
      <c r="B116" s="106"/>
      <c r="C116" s="110"/>
      <c r="D116" s="111"/>
      <c r="E116" s="107">
        <f t="shared" si="4"/>
        <v>0</v>
      </c>
      <c r="F116" s="108">
        <f t="shared" si="5"/>
        <v>0</v>
      </c>
      <c r="G116" s="109"/>
    </row>
    <row r="117" spans="1:7" ht="16" x14ac:dyDescent="0.2">
      <c r="A117" s="103" t="s">
        <v>87</v>
      </c>
      <c r="B117" s="123"/>
      <c r="C117" s="124"/>
      <c r="D117" s="124"/>
      <c r="E117" s="124"/>
      <c r="F117" s="124"/>
      <c r="G117" s="116"/>
    </row>
    <row r="118" spans="1:7" ht="39" x14ac:dyDescent="0.2">
      <c r="B118" s="104" t="s">
        <v>79</v>
      </c>
      <c r="C118" s="105" t="s">
        <v>80</v>
      </c>
      <c r="D118" s="105" t="s">
        <v>81</v>
      </c>
      <c r="E118" s="105" t="s">
        <v>82</v>
      </c>
      <c r="F118" s="105" t="s">
        <v>83</v>
      </c>
      <c r="G118" s="105" t="s">
        <v>84</v>
      </c>
    </row>
    <row r="119" spans="1:7" x14ac:dyDescent="0.2">
      <c r="A119" s="50">
        <v>1</v>
      </c>
      <c r="B119" s="67" t="s">
        <v>137</v>
      </c>
      <c r="C119" s="68">
        <v>8</v>
      </c>
      <c r="D119" s="107"/>
      <c r="E119" s="107">
        <f>SUM(C119:D119)</f>
        <v>8</v>
      </c>
      <c r="F119" s="108">
        <f t="shared" ref="F119:F134" si="6">SUM(C119:D119)</f>
        <v>8</v>
      </c>
      <c r="G119" s="68">
        <v>7.67</v>
      </c>
    </row>
    <row r="120" spans="1:7" x14ac:dyDescent="0.2">
      <c r="A120" s="50">
        <v>2</v>
      </c>
      <c r="B120" s="71" t="s">
        <v>138</v>
      </c>
      <c r="C120" s="72">
        <v>1</v>
      </c>
      <c r="D120" s="107"/>
      <c r="E120" s="107">
        <f t="shared" ref="E120:E134" si="7">SUM(C120:D120)</f>
        <v>1</v>
      </c>
      <c r="F120" s="108">
        <f t="shared" si="6"/>
        <v>1</v>
      </c>
      <c r="G120" s="72">
        <v>2.0699999999999998</v>
      </c>
    </row>
    <row r="121" spans="1:7" x14ac:dyDescent="0.2">
      <c r="A121" s="50">
        <v>3</v>
      </c>
      <c r="B121" s="67" t="s">
        <v>139</v>
      </c>
      <c r="C121" s="68">
        <v>3</v>
      </c>
      <c r="D121" s="111"/>
      <c r="E121" s="107">
        <f t="shared" si="7"/>
        <v>3</v>
      </c>
      <c r="F121" s="108">
        <f t="shared" si="6"/>
        <v>3</v>
      </c>
      <c r="G121" s="68">
        <v>2.83</v>
      </c>
    </row>
    <row r="122" spans="1:7" x14ac:dyDescent="0.2">
      <c r="A122" s="50">
        <v>4</v>
      </c>
      <c r="B122" s="75" t="s">
        <v>140</v>
      </c>
      <c r="C122" s="76">
        <v>5</v>
      </c>
      <c r="D122" s="107"/>
      <c r="E122" s="107">
        <f t="shared" si="7"/>
        <v>5</v>
      </c>
      <c r="F122" s="108">
        <f t="shared" si="6"/>
        <v>5</v>
      </c>
      <c r="G122" s="76">
        <v>6.17</v>
      </c>
    </row>
    <row r="123" spans="1:7" x14ac:dyDescent="0.2">
      <c r="A123" s="50">
        <v>5</v>
      </c>
      <c r="B123" s="79" t="s">
        <v>208</v>
      </c>
      <c r="C123" s="79">
        <v>5</v>
      </c>
      <c r="D123" s="107"/>
      <c r="E123" s="107">
        <f t="shared" si="7"/>
        <v>5</v>
      </c>
      <c r="F123" s="108">
        <f t="shared" si="6"/>
        <v>5</v>
      </c>
      <c r="G123" s="79">
        <v>5</v>
      </c>
    </row>
    <row r="124" spans="1:7" x14ac:dyDescent="0.2">
      <c r="A124" s="50">
        <v>6</v>
      </c>
      <c r="B124" s="67" t="s">
        <v>141</v>
      </c>
      <c r="C124" s="67">
        <v>3</v>
      </c>
      <c r="D124" s="107"/>
      <c r="E124" s="107">
        <f t="shared" si="7"/>
        <v>3</v>
      </c>
      <c r="F124" s="108">
        <f t="shared" si="6"/>
        <v>3</v>
      </c>
      <c r="G124" s="67">
        <v>3</v>
      </c>
    </row>
    <row r="125" spans="1:7" x14ac:dyDescent="0.2">
      <c r="A125" s="50">
        <v>7</v>
      </c>
      <c r="B125" s="67" t="s">
        <v>142</v>
      </c>
      <c r="C125" s="67">
        <v>8</v>
      </c>
      <c r="D125" s="107"/>
      <c r="E125" s="107">
        <f t="shared" si="7"/>
        <v>8</v>
      </c>
      <c r="F125" s="108">
        <f t="shared" si="6"/>
        <v>8</v>
      </c>
      <c r="G125" s="67">
        <v>8.33</v>
      </c>
    </row>
    <row r="126" spans="1:7" x14ac:dyDescent="0.2">
      <c r="A126" s="50">
        <v>8</v>
      </c>
      <c r="B126" s="75" t="s">
        <v>143</v>
      </c>
      <c r="C126" s="75">
        <v>1</v>
      </c>
      <c r="D126" s="107"/>
      <c r="E126" s="107">
        <f t="shared" si="7"/>
        <v>1</v>
      </c>
      <c r="F126" s="108">
        <f t="shared" si="6"/>
        <v>1</v>
      </c>
      <c r="G126" s="75">
        <v>2.83</v>
      </c>
    </row>
    <row r="127" spans="1:7" x14ac:dyDescent="0.2">
      <c r="A127" s="50">
        <v>9</v>
      </c>
      <c r="B127" s="106"/>
      <c r="C127" s="115"/>
      <c r="D127" s="107"/>
      <c r="E127" s="107">
        <f t="shared" si="7"/>
        <v>0</v>
      </c>
      <c r="F127" s="108">
        <f t="shared" si="6"/>
        <v>0</v>
      </c>
      <c r="G127" s="109"/>
    </row>
    <row r="128" spans="1:7" x14ac:dyDescent="0.2">
      <c r="A128" s="50">
        <v>10</v>
      </c>
      <c r="B128" s="106"/>
      <c r="C128" s="110"/>
      <c r="D128" s="107"/>
      <c r="E128" s="107">
        <f t="shared" si="7"/>
        <v>0</v>
      </c>
      <c r="F128" s="108">
        <f t="shared" si="6"/>
        <v>0</v>
      </c>
      <c r="G128" s="109"/>
    </row>
    <row r="129" spans="1:7" x14ac:dyDescent="0.2">
      <c r="A129" s="50">
        <v>11</v>
      </c>
      <c r="B129" s="106"/>
      <c r="C129" s="107"/>
      <c r="D129" s="107"/>
      <c r="E129" s="107">
        <f t="shared" si="7"/>
        <v>0</v>
      </c>
      <c r="F129" s="108">
        <f t="shared" si="6"/>
        <v>0</v>
      </c>
      <c r="G129" s="109"/>
    </row>
    <row r="130" spans="1:7" x14ac:dyDescent="0.2">
      <c r="A130" s="50">
        <v>12</v>
      </c>
      <c r="B130" s="106"/>
      <c r="C130" s="114"/>
      <c r="D130" s="111"/>
      <c r="E130" s="107">
        <f t="shared" si="7"/>
        <v>0</v>
      </c>
      <c r="F130" s="108">
        <f t="shared" si="6"/>
        <v>0</v>
      </c>
      <c r="G130" s="109"/>
    </row>
    <row r="131" spans="1:7" x14ac:dyDescent="0.2">
      <c r="A131" s="50">
        <v>13</v>
      </c>
      <c r="B131" s="106"/>
      <c r="C131" s="110"/>
      <c r="D131" s="107"/>
      <c r="E131" s="107">
        <f t="shared" si="7"/>
        <v>0</v>
      </c>
      <c r="F131" s="108">
        <f t="shared" si="6"/>
        <v>0</v>
      </c>
      <c r="G131" s="109"/>
    </row>
    <row r="132" spans="1:7" x14ac:dyDescent="0.2">
      <c r="A132" s="50">
        <v>14</v>
      </c>
      <c r="B132" s="106"/>
      <c r="C132" s="112"/>
      <c r="D132" s="107"/>
      <c r="E132" s="107">
        <f t="shared" si="7"/>
        <v>0</v>
      </c>
      <c r="F132" s="108">
        <f t="shared" si="6"/>
        <v>0</v>
      </c>
      <c r="G132" s="109"/>
    </row>
    <row r="133" spans="1:7" x14ac:dyDescent="0.2">
      <c r="A133" s="50">
        <v>15</v>
      </c>
      <c r="B133" s="106"/>
      <c r="C133" s="115"/>
      <c r="D133" s="107"/>
      <c r="E133" s="107">
        <f t="shared" si="7"/>
        <v>0</v>
      </c>
      <c r="F133" s="108">
        <f t="shared" si="6"/>
        <v>0</v>
      </c>
      <c r="G133" s="109"/>
    </row>
    <row r="134" spans="1:7" x14ac:dyDescent="0.2">
      <c r="A134" s="50">
        <v>16</v>
      </c>
      <c r="B134" s="106"/>
      <c r="C134" s="110"/>
      <c r="D134" s="111"/>
      <c r="E134" s="107">
        <f t="shared" si="7"/>
        <v>0</v>
      </c>
      <c r="F134" s="108">
        <f t="shared" si="6"/>
        <v>0</v>
      </c>
      <c r="G134" s="109"/>
    </row>
    <row r="135" spans="1:7" ht="16" x14ac:dyDescent="0.2">
      <c r="A135" s="103" t="s">
        <v>88</v>
      </c>
      <c r="B135" s="123"/>
      <c r="C135" s="124"/>
      <c r="D135" s="124"/>
      <c r="E135" s="124"/>
      <c r="F135" s="124"/>
      <c r="G135" s="116"/>
    </row>
    <row r="136" spans="1:7" ht="39" x14ac:dyDescent="0.2">
      <c r="B136" s="104" t="s">
        <v>79</v>
      </c>
      <c r="C136" s="105" t="s">
        <v>80</v>
      </c>
      <c r="D136" s="105" t="s">
        <v>81</v>
      </c>
      <c r="E136" s="105" t="s">
        <v>82</v>
      </c>
      <c r="F136" s="105" t="s">
        <v>83</v>
      </c>
      <c r="G136" s="105" t="s">
        <v>84</v>
      </c>
    </row>
    <row r="137" spans="1:7" x14ac:dyDescent="0.2">
      <c r="A137" s="50">
        <v>1</v>
      </c>
      <c r="B137" s="67" t="s">
        <v>134</v>
      </c>
      <c r="C137" s="68">
        <v>8</v>
      </c>
      <c r="D137" s="107"/>
      <c r="E137" s="107">
        <f>SUM(C137:D137)</f>
        <v>8</v>
      </c>
      <c r="F137" s="108">
        <f t="shared" ref="F137:F160" si="8">SUM(C137:D137)</f>
        <v>8</v>
      </c>
      <c r="G137" s="68">
        <v>8.4</v>
      </c>
    </row>
    <row r="138" spans="1:7" x14ac:dyDescent="0.2">
      <c r="A138" s="50">
        <v>2</v>
      </c>
      <c r="B138" s="71" t="s">
        <v>162</v>
      </c>
      <c r="C138" s="72">
        <v>3</v>
      </c>
      <c r="D138" s="107"/>
      <c r="E138" s="107">
        <f t="shared" ref="E138:E160" si="9">SUM(C138:D138)</f>
        <v>3</v>
      </c>
      <c r="F138" s="108">
        <f t="shared" si="8"/>
        <v>3</v>
      </c>
      <c r="G138" s="72">
        <v>3</v>
      </c>
    </row>
    <row r="139" spans="1:7" x14ac:dyDescent="0.2">
      <c r="A139" s="50">
        <v>3</v>
      </c>
      <c r="B139" s="67"/>
      <c r="C139" s="68"/>
      <c r="D139" s="111"/>
      <c r="E139" s="107">
        <f t="shared" si="9"/>
        <v>0</v>
      </c>
      <c r="F139" s="108">
        <f t="shared" si="8"/>
        <v>0</v>
      </c>
      <c r="G139" s="68"/>
    </row>
    <row r="140" spans="1:7" x14ac:dyDescent="0.2">
      <c r="A140" s="50">
        <v>4</v>
      </c>
      <c r="B140" s="75" t="s">
        <v>164</v>
      </c>
      <c r="C140" s="76">
        <v>5</v>
      </c>
      <c r="D140" s="107"/>
      <c r="E140" s="107">
        <f t="shared" si="9"/>
        <v>5</v>
      </c>
      <c r="F140" s="108">
        <f t="shared" si="8"/>
        <v>5</v>
      </c>
      <c r="G140" s="76">
        <v>3.33</v>
      </c>
    </row>
    <row r="141" spans="1:7" x14ac:dyDescent="0.2">
      <c r="A141" s="50">
        <v>5</v>
      </c>
      <c r="B141" s="127" t="s">
        <v>165</v>
      </c>
      <c r="C141" s="135">
        <v>1</v>
      </c>
      <c r="D141" s="107"/>
      <c r="E141" s="107">
        <f t="shared" si="9"/>
        <v>1</v>
      </c>
      <c r="F141" s="108">
        <f t="shared" si="8"/>
        <v>1</v>
      </c>
      <c r="G141" s="133">
        <v>2.33</v>
      </c>
    </row>
    <row r="142" spans="1:7" x14ac:dyDescent="0.2">
      <c r="A142" s="50">
        <v>6</v>
      </c>
      <c r="B142" s="79" t="s">
        <v>166</v>
      </c>
      <c r="C142" s="136">
        <v>5</v>
      </c>
      <c r="D142" s="107"/>
      <c r="E142" s="107">
        <f t="shared" si="9"/>
        <v>5</v>
      </c>
      <c r="F142" s="108">
        <f t="shared" si="8"/>
        <v>5</v>
      </c>
      <c r="G142" s="136">
        <v>6.73</v>
      </c>
    </row>
    <row r="143" spans="1:7" x14ac:dyDescent="0.2">
      <c r="A143" s="50">
        <v>7</v>
      </c>
      <c r="B143" s="67" t="s">
        <v>167</v>
      </c>
      <c r="C143" s="137">
        <v>0.5</v>
      </c>
      <c r="D143" s="107"/>
      <c r="E143" s="107">
        <f t="shared" si="9"/>
        <v>0.5</v>
      </c>
      <c r="F143" s="108">
        <f t="shared" si="8"/>
        <v>0.5</v>
      </c>
      <c r="G143" s="137">
        <v>2.7</v>
      </c>
    </row>
    <row r="144" spans="1:7" x14ac:dyDescent="0.2">
      <c r="A144" s="50">
        <v>8</v>
      </c>
      <c r="B144" s="67" t="s">
        <v>234</v>
      </c>
      <c r="C144" s="137">
        <v>1</v>
      </c>
      <c r="D144" s="107"/>
      <c r="E144" s="107">
        <f t="shared" si="9"/>
        <v>1</v>
      </c>
      <c r="F144" s="108">
        <f t="shared" si="8"/>
        <v>1</v>
      </c>
      <c r="G144" s="137">
        <v>3.9</v>
      </c>
    </row>
    <row r="145" spans="1:7" x14ac:dyDescent="0.2">
      <c r="A145" s="50">
        <v>9</v>
      </c>
      <c r="B145" s="75" t="s">
        <v>168</v>
      </c>
      <c r="C145" s="138">
        <v>3</v>
      </c>
      <c r="D145" s="107"/>
      <c r="E145" s="107">
        <f t="shared" si="9"/>
        <v>3</v>
      </c>
      <c r="F145" s="108">
        <f t="shared" si="8"/>
        <v>3</v>
      </c>
      <c r="G145" s="138">
        <v>4.17</v>
      </c>
    </row>
    <row r="146" spans="1:7" x14ac:dyDescent="0.2">
      <c r="A146" s="50">
        <v>10</v>
      </c>
      <c r="B146" s="127" t="s">
        <v>169</v>
      </c>
      <c r="C146" s="139">
        <v>8</v>
      </c>
      <c r="D146" s="107"/>
      <c r="E146" s="107">
        <f t="shared" si="9"/>
        <v>8</v>
      </c>
      <c r="F146" s="108">
        <f t="shared" si="8"/>
        <v>8</v>
      </c>
      <c r="G146" s="139">
        <v>8.33</v>
      </c>
    </row>
    <row r="147" spans="1:7" x14ac:dyDescent="0.2">
      <c r="A147" s="50">
        <v>11</v>
      </c>
      <c r="B147" s="106"/>
      <c r="C147" s="107"/>
      <c r="D147" s="107"/>
      <c r="E147" s="107">
        <f t="shared" si="9"/>
        <v>0</v>
      </c>
      <c r="F147" s="108">
        <f t="shared" si="8"/>
        <v>0</v>
      </c>
      <c r="G147" s="109"/>
    </row>
    <row r="148" spans="1:7" x14ac:dyDescent="0.2">
      <c r="A148" s="50">
        <v>12</v>
      </c>
      <c r="B148" s="106"/>
      <c r="C148" s="114"/>
      <c r="D148" s="111"/>
      <c r="E148" s="107">
        <f t="shared" si="9"/>
        <v>0</v>
      </c>
      <c r="F148" s="108">
        <f t="shared" si="8"/>
        <v>0</v>
      </c>
      <c r="G148" s="109"/>
    </row>
    <row r="149" spans="1:7" x14ac:dyDescent="0.2">
      <c r="A149" s="50">
        <v>13</v>
      </c>
      <c r="B149" s="106"/>
      <c r="C149" s="110"/>
      <c r="D149" s="107"/>
      <c r="E149" s="107">
        <f t="shared" si="9"/>
        <v>0</v>
      </c>
      <c r="F149" s="108">
        <f t="shared" si="8"/>
        <v>0</v>
      </c>
      <c r="G149" s="109"/>
    </row>
    <row r="150" spans="1:7" x14ac:dyDescent="0.2">
      <c r="A150" s="50">
        <v>14</v>
      </c>
      <c r="B150" s="106"/>
      <c r="C150" s="112"/>
      <c r="D150" s="107"/>
      <c r="E150" s="107">
        <f t="shared" si="9"/>
        <v>0</v>
      </c>
      <c r="F150" s="108">
        <f t="shared" si="8"/>
        <v>0</v>
      </c>
      <c r="G150" s="109"/>
    </row>
    <row r="151" spans="1:7" x14ac:dyDescent="0.2">
      <c r="A151" s="50">
        <v>15</v>
      </c>
      <c r="B151" s="106"/>
      <c r="C151" s="115"/>
      <c r="D151" s="107"/>
      <c r="E151" s="107">
        <f t="shared" si="9"/>
        <v>0</v>
      </c>
      <c r="F151" s="108">
        <f t="shared" si="8"/>
        <v>0</v>
      </c>
      <c r="G151" s="109"/>
    </row>
    <row r="152" spans="1:7" x14ac:dyDescent="0.2">
      <c r="A152" s="50">
        <v>16</v>
      </c>
      <c r="B152" s="106"/>
      <c r="C152" s="110"/>
      <c r="D152" s="111"/>
      <c r="E152" s="107">
        <f t="shared" si="9"/>
        <v>0</v>
      </c>
      <c r="F152" s="108">
        <f t="shared" si="8"/>
        <v>0</v>
      </c>
      <c r="G152" s="109"/>
    </row>
    <row r="153" spans="1:7" x14ac:dyDescent="0.2">
      <c r="A153" s="50">
        <v>17</v>
      </c>
      <c r="B153" s="106"/>
      <c r="C153" s="117"/>
      <c r="D153" s="107"/>
      <c r="E153" s="107">
        <f t="shared" si="9"/>
        <v>0</v>
      </c>
      <c r="F153" s="108">
        <f t="shared" si="8"/>
        <v>0</v>
      </c>
      <c r="G153" s="109"/>
    </row>
    <row r="154" spans="1:7" x14ac:dyDescent="0.2">
      <c r="A154" s="50">
        <v>18</v>
      </c>
      <c r="B154" s="106"/>
      <c r="C154" s="112"/>
      <c r="D154" s="107"/>
      <c r="E154" s="107">
        <f t="shared" si="9"/>
        <v>0</v>
      </c>
      <c r="F154" s="108">
        <f t="shared" si="8"/>
        <v>0</v>
      </c>
      <c r="G154" s="109"/>
    </row>
    <row r="155" spans="1:7" x14ac:dyDescent="0.2">
      <c r="A155" s="50">
        <v>19</v>
      </c>
      <c r="B155" s="106"/>
      <c r="C155" s="110"/>
      <c r="D155" s="107"/>
      <c r="E155" s="107">
        <f t="shared" si="9"/>
        <v>0</v>
      </c>
      <c r="F155" s="108">
        <f t="shared" si="8"/>
        <v>0</v>
      </c>
      <c r="G155" s="109"/>
    </row>
    <row r="156" spans="1:7" x14ac:dyDescent="0.2">
      <c r="A156" s="50">
        <v>20</v>
      </c>
      <c r="B156" s="106"/>
      <c r="C156" s="120"/>
      <c r="D156" s="107"/>
      <c r="E156" s="107">
        <f t="shared" si="9"/>
        <v>0</v>
      </c>
      <c r="F156" s="108">
        <f t="shared" si="8"/>
        <v>0</v>
      </c>
      <c r="G156" s="109"/>
    </row>
    <row r="157" spans="1:7" x14ac:dyDescent="0.2">
      <c r="A157" s="50">
        <v>21</v>
      </c>
      <c r="B157" s="113"/>
      <c r="C157" s="112"/>
      <c r="D157" s="107"/>
      <c r="E157" s="107">
        <f t="shared" si="9"/>
        <v>0</v>
      </c>
      <c r="F157" s="108">
        <f t="shared" si="8"/>
        <v>0</v>
      </c>
      <c r="G157" s="109"/>
    </row>
    <row r="158" spans="1:7" x14ac:dyDescent="0.2">
      <c r="A158" s="50">
        <v>22</v>
      </c>
      <c r="B158" s="66"/>
      <c r="C158" s="107"/>
      <c r="D158" s="111"/>
      <c r="E158" s="107">
        <f t="shared" si="9"/>
        <v>0</v>
      </c>
      <c r="F158" s="108">
        <f t="shared" si="8"/>
        <v>0</v>
      </c>
      <c r="G158" s="109"/>
    </row>
    <row r="159" spans="1:7" x14ac:dyDescent="0.2">
      <c r="A159" s="50">
        <v>23</v>
      </c>
      <c r="B159" s="66"/>
      <c r="C159" s="107"/>
      <c r="D159" s="107"/>
      <c r="E159" s="107">
        <f t="shared" si="9"/>
        <v>0</v>
      </c>
      <c r="F159" s="108">
        <f t="shared" si="8"/>
        <v>0</v>
      </c>
      <c r="G159" s="109"/>
    </row>
    <row r="160" spans="1:7" x14ac:dyDescent="0.2">
      <c r="A160" s="50">
        <v>24</v>
      </c>
      <c r="B160" s="66"/>
      <c r="C160" s="107"/>
      <c r="D160" s="107"/>
      <c r="E160" s="107">
        <f t="shared" si="9"/>
        <v>0</v>
      </c>
      <c r="F160" s="108">
        <f t="shared" si="8"/>
        <v>0</v>
      </c>
      <c r="G160" s="109"/>
    </row>
    <row r="161" spans="1:7" ht="16" x14ac:dyDescent="0.2">
      <c r="A161" s="103" t="s">
        <v>89</v>
      </c>
      <c r="B161" s="123"/>
      <c r="C161" s="124"/>
      <c r="D161" s="124"/>
      <c r="E161" s="124"/>
      <c r="F161" s="124"/>
      <c r="G161" s="116"/>
    </row>
    <row r="162" spans="1:7" ht="39" x14ac:dyDescent="0.2">
      <c r="B162" s="104" t="s">
        <v>79</v>
      </c>
      <c r="C162" s="105" t="s">
        <v>80</v>
      </c>
      <c r="D162" s="105" t="s">
        <v>81</v>
      </c>
      <c r="E162" s="105" t="s">
        <v>82</v>
      </c>
      <c r="F162" s="105" t="s">
        <v>83</v>
      </c>
      <c r="G162" s="105" t="s">
        <v>84</v>
      </c>
    </row>
    <row r="163" spans="1:7" x14ac:dyDescent="0.2">
      <c r="A163" s="50">
        <v>1</v>
      </c>
      <c r="B163" s="67" t="s">
        <v>144</v>
      </c>
      <c r="C163" s="68">
        <v>5</v>
      </c>
      <c r="D163" s="107"/>
      <c r="E163" s="107">
        <f>SUM(C163:D163)</f>
        <v>5</v>
      </c>
      <c r="F163" s="108">
        <f t="shared" ref="F163:F178" si="10">SUM(C163:D163)</f>
        <v>5</v>
      </c>
      <c r="G163" s="68">
        <v>7.17</v>
      </c>
    </row>
    <row r="164" spans="1:7" x14ac:dyDescent="0.2">
      <c r="A164" s="50">
        <v>2</v>
      </c>
      <c r="B164" s="71" t="s">
        <v>145</v>
      </c>
      <c r="C164" s="72">
        <v>8</v>
      </c>
      <c r="D164" s="107"/>
      <c r="E164" s="107">
        <f t="shared" ref="E164:E178" si="11">SUM(C164:D164)</f>
        <v>8</v>
      </c>
      <c r="F164" s="108">
        <f t="shared" si="10"/>
        <v>8</v>
      </c>
      <c r="G164" s="72">
        <v>8.67</v>
      </c>
    </row>
    <row r="165" spans="1:7" x14ac:dyDescent="0.2">
      <c r="A165" s="50">
        <v>3</v>
      </c>
      <c r="B165" s="67" t="s">
        <v>146</v>
      </c>
      <c r="C165" s="68">
        <v>3</v>
      </c>
      <c r="D165" s="111"/>
      <c r="E165" s="107">
        <f t="shared" si="11"/>
        <v>3</v>
      </c>
      <c r="F165" s="108">
        <f t="shared" si="10"/>
        <v>3</v>
      </c>
      <c r="G165" s="68">
        <v>3.33</v>
      </c>
    </row>
    <row r="166" spans="1:7" x14ac:dyDescent="0.2">
      <c r="A166" s="50">
        <v>4</v>
      </c>
      <c r="B166" s="79" t="s">
        <v>147</v>
      </c>
      <c r="C166" s="79">
        <v>8</v>
      </c>
      <c r="D166" s="107"/>
      <c r="E166" s="107">
        <f t="shared" si="11"/>
        <v>8</v>
      </c>
      <c r="F166" s="108">
        <f t="shared" si="10"/>
        <v>8</v>
      </c>
      <c r="G166" s="79">
        <v>5.17</v>
      </c>
    </row>
    <row r="167" spans="1:7" x14ac:dyDescent="0.2">
      <c r="A167" s="50">
        <v>5</v>
      </c>
      <c r="B167" s="67" t="s">
        <v>148</v>
      </c>
      <c r="C167" s="67">
        <v>5</v>
      </c>
      <c r="D167" s="107"/>
      <c r="E167" s="107">
        <f t="shared" si="11"/>
        <v>5</v>
      </c>
      <c r="F167" s="108">
        <f t="shared" si="10"/>
        <v>5</v>
      </c>
      <c r="G167" s="67">
        <v>3.1</v>
      </c>
    </row>
    <row r="168" spans="1:7" x14ac:dyDescent="0.2">
      <c r="A168" s="50">
        <v>6</v>
      </c>
      <c r="B168" s="67" t="s">
        <v>149</v>
      </c>
      <c r="C168" s="67">
        <v>3</v>
      </c>
      <c r="D168" s="107"/>
      <c r="E168" s="107">
        <f t="shared" si="11"/>
        <v>3</v>
      </c>
      <c r="F168" s="108">
        <f t="shared" si="10"/>
        <v>3</v>
      </c>
      <c r="G168" s="67">
        <v>3</v>
      </c>
    </row>
    <row r="169" spans="1:7" x14ac:dyDescent="0.2">
      <c r="A169" s="50">
        <v>7</v>
      </c>
      <c r="B169" s="106"/>
      <c r="C169" s="110"/>
      <c r="D169" s="107"/>
      <c r="E169" s="107">
        <f t="shared" si="11"/>
        <v>0</v>
      </c>
      <c r="F169" s="108">
        <f t="shared" si="10"/>
        <v>0</v>
      </c>
      <c r="G169" s="109"/>
    </row>
    <row r="170" spans="1:7" x14ac:dyDescent="0.2">
      <c r="A170" s="50">
        <v>8</v>
      </c>
      <c r="B170" s="106"/>
      <c r="C170" s="110"/>
      <c r="D170" s="107"/>
      <c r="E170" s="107">
        <f t="shared" si="11"/>
        <v>0</v>
      </c>
      <c r="F170" s="108">
        <f t="shared" si="10"/>
        <v>0</v>
      </c>
      <c r="G170" s="109"/>
    </row>
    <row r="171" spans="1:7" x14ac:dyDescent="0.2">
      <c r="A171" s="50">
        <v>9</v>
      </c>
      <c r="B171" s="106"/>
      <c r="C171" s="115"/>
      <c r="D171" s="107"/>
      <c r="E171" s="107">
        <f t="shared" si="11"/>
        <v>0</v>
      </c>
      <c r="F171" s="108">
        <f t="shared" si="10"/>
        <v>0</v>
      </c>
      <c r="G171" s="109"/>
    </row>
    <row r="172" spans="1:7" x14ac:dyDescent="0.2">
      <c r="A172" s="50">
        <v>10</v>
      </c>
      <c r="B172" s="106"/>
      <c r="C172" s="110"/>
      <c r="D172" s="107"/>
      <c r="E172" s="107">
        <f t="shared" si="11"/>
        <v>0</v>
      </c>
      <c r="F172" s="108">
        <f t="shared" si="10"/>
        <v>0</v>
      </c>
      <c r="G172" s="109"/>
    </row>
    <row r="173" spans="1:7" x14ac:dyDescent="0.2">
      <c r="A173" s="50">
        <v>11</v>
      </c>
      <c r="B173" s="106"/>
      <c r="C173" s="107"/>
      <c r="D173" s="107"/>
      <c r="E173" s="107">
        <f t="shared" si="11"/>
        <v>0</v>
      </c>
      <c r="F173" s="108">
        <f t="shared" si="10"/>
        <v>0</v>
      </c>
      <c r="G173" s="109"/>
    </row>
    <row r="174" spans="1:7" x14ac:dyDescent="0.2">
      <c r="A174" s="50">
        <v>12</v>
      </c>
      <c r="B174" s="106"/>
      <c r="C174" s="114"/>
      <c r="D174" s="111"/>
      <c r="E174" s="107">
        <f t="shared" si="11"/>
        <v>0</v>
      </c>
      <c r="F174" s="108">
        <f t="shared" si="10"/>
        <v>0</v>
      </c>
      <c r="G174" s="109"/>
    </row>
    <row r="175" spans="1:7" x14ac:dyDescent="0.2">
      <c r="A175" s="50">
        <v>13</v>
      </c>
      <c r="B175" s="106"/>
      <c r="C175" s="110"/>
      <c r="D175" s="107"/>
      <c r="E175" s="107">
        <f t="shared" si="11"/>
        <v>0</v>
      </c>
      <c r="F175" s="108">
        <f t="shared" si="10"/>
        <v>0</v>
      </c>
      <c r="G175" s="109"/>
    </row>
    <row r="176" spans="1:7" x14ac:dyDescent="0.2">
      <c r="A176" s="50">
        <v>14</v>
      </c>
      <c r="B176" s="106"/>
      <c r="C176" s="112"/>
      <c r="D176" s="107"/>
      <c r="E176" s="107">
        <f t="shared" si="11"/>
        <v>0</v>
      </c>
      <c r="F176" s="108">
        <f t="shared" si="10"/>
        <v>0</v>
      </c>
      <c r="G176" s="109"/>
    </row>
    <row r="177" spans="1:7" x14ac:dyDescent="0.2">
      <c r="A177" s="50">
        <v>15</v>
      </c>
      <c r="B177" s="106"/>
      <c r="C177" s="115"/>
      <c r="D177" s="107"/>
      <c r="E177" s="107">
        <f t="shared" si="11"/>
        <v>0</v>
      </c>
      <c r="F177" s="108">
        <f t="shared" si="10"/>
        <v>0</v>
      </c>
      <c r="G177" s="109"/>
    </row>
    <row r="178" spans="1:7" x14ac:dyDescent="0.2">
      <c r="A178" s="50">
        <v>16</v>
      </c>
      <c r="B178" s="106"/>
      <c r="C178" s="110"/>
      <c r="D178" s="111"/>
      <c r="E178" s="107">
        <f t="shared" si="11"/>
        <v>0</v>
      </c>
      <c r="F178" s="108">
        <f t="shared" si="10"/>
        <v>0</v>
      </c>
      <c r="G178" s="109"/>
    </row>
    <row r="179" spans="1:7" ht="16" x14ac:dyDescent="0.2">
      <c r="A179" s="125" t="s">
        <v>90</v>
      </c>
      <c r="B179" s="123"/>
      <c r="C179" s="124"/>
      <c r="D179" s="124"/>
      <c r="E179" s="124"/>
      <c r="F179" s="124"/>
      <c r="G179" s="116"/>
    </row>
    <row r="180" spans="1:7" ht="39" x14ac:dyDescent="0.2">
      <c r="B180" s="104" t="s">
        <v>79</v>
      </c>
      <c r="C180" s="105" t="s">
        <v>80</v>
      </c>
      <c r="D180" s="105" t="s">
        <v>81</v>
      </c>
      <c r="E180" s="105" t="s">
        <v>82</v>
      </c>
      <c r="F180" s="105" t="s">
        <v>83</v>
      </c>
      <c r="G180" s="105" t="s">
        <v>84</v>
      </c>
    </row>
    <row r="181" spans="1:7" x14ac:dyDescent="0.2">
      <c r="A181" s="50">
        <v>1</v>
      </c>
      <c r="B181" s="67" t="s">
        <v>150</v>
      </c>
      <c r="C181" s="68">
        <v>8</v>
      </c>
      <c r="D181" s="107"/>
      <c r="E181" s="107">
        <f>SUM(C181:D181)</f>
        <v>8</v>
      </c>
      <c r="F181" s="108">
        <f t="shared" ref="F181:F204" si="12">SUM(C181:D181)</f>
        <v>8</v>
      </c>
      <c r="G181" s="68">
        <v>6.83</v>
      </c>
    </row>
    <row r="182" spans="1:7" x14ac:dyDescent="0.2">
      <c r="A182" s="50">
        <v>2</v>
      </c>
      <c r="B182" s="71" t="s">
        <v>151</v>
      </c>
      <c r="C182" s="72">
        <v>1</v>
      </c>
      <c r="D182" s="107"/>
      <c r="E182" s="107">
        <f t="shared" ref="E182:E204" si="13">SUM(C182:D182)</f>
        <v>1</v>
      </c>
      <c r="F182" s="108">
        <f t="shared" si="12"/>
        <v>1</v>
      </c>
      <c r="G182" s="72">
        <v>2.4</v>
      </c>
    </row>
    <row r="183" spans="1:7" x14ac:dyDescent="0.2">
      <c r="A183" s="50">
        <v>3</v>
      </c>
      <c r="B183" s="67" t="s">
        <v>152</v>
      </c>
      <c r="C183" s="68">
        <v>3</v>
      </c>
      <c r="D183" s="111"/>
      <c r="E183" s="107">
        <f t="shared" si="13"/>
        <v>3</v>
      </c>
      <c r="F183" s="108">
        <f t="shared" si="12"/>
        <v>3</v>
      </c>
      <c r="G183" s="68">
        <v>3.03</v>
      </c>
    </row>
    <row r="184" spans="1:7" x14ac:dyDescent="0.2">
      <c r="A184" s="50">
        <v>4</v>
      </c>
      <c r="B184" s="75" t="s">
        <v>153</v>
      </c>
      <c r="C184" s="76">
        <v>5</v>
      </c>
      <c r="D184" s="107"/>
      <c r="E184" s="107">
        <f t="shared" si="13"/>
        <v>5</v>
      </c>
      <c r="F184" s="108">
        <f t="shared" si="12"/>
        <v>5</v>
      </c>
      <c r="G184" s="76">
        <v>3.83</v>
      </c>
    </row>
    <row r="185" spans="1:7" x14ac:dyDescent="0.2">
      <c r="A185" s="50">
        <v>5</v>
      </c>
      <c r="B185" s="79" t="s">
        <v>154</v>
      </c>
      <c r="C185" s="79">
        <v>5</v>
      </c>
      <c r="D185" s="107"/>
      <c r="E185" s="107">
        <f t="shared" si="13"/>
        <v>5</v>
      </c>
      <c r="F185" s="108">
        <f t="shared" si="12"/>
        <v>5</v>
      </c>
      <c r="G185" s="79">
        <v>4</v>
      </c>
    </row>
    <row r="186" spans="1:7" x14ac:dyDescent="0.2">
      <c r="A186" s="50">
        <v>6</v>
      </c>
      <c r="B186" s="67" t="s">
        <v>209</v>
      </c>
      <c r="C186" s="67">
        <v>1</v>
      </c>
      <c r="D186" s="107"/>
      <c r="E186" s="107">
        <f t="shared" si="13"/>
        <v>1</v>
      </c>
      <c r="F186" s="108">
        <f t="shared" si="12"/>
        <v>1</v>
      </c>
      <c r="G186" s="67">
        <v>2.17</v>
      </c>
    </row>
    <row r="187" spans="1:7" x14ac:dyDescent="0.2">
      <c r="A187" s="50">
        <v>7</v>
      </c>
      <c r="B187" s="67" t="s">
        <v>155</v>
      </c>
      <c r="C187" s="67">
        <v>3</v>
      </c>
      <c r="D187" s="107"/>
      <c r="E187" s="107">
        <f t="shared" si="13"/>
        <v>3</v>
      </c>
      <c r="F187" s="108">
        <f t="shared" si="12"/>
        <v>3</v>
      </c>
      <c r="G187" s="67">
        <v>3.17</v>
      </c>
    </row>
    <row r="188" spans="1:7" x14ac:dyDescent="0.2">
      <c r="A188" s="50">
        <v>8</v>
      </c>
      <c r="B188" s="75" t="s">
        <v>156</v>
      </c>
      <c r="C188" s="75">
        <v>8</v>
      </c>
      <c r="D188" s="107"/>
      <c r="E188" s="107">
        <f t="shared" si="13"/>
        <v>8</v>
      </c>
      <c r="F188" s="108">
        <f t="shared" si="12"/>
        <v>8</v>
      </c>
      <c r="G188" s="75">
        <v>4.5</v>
      </c>
    </row>
    <row r="189" spans="1:7" x14ac:dyDescent="0.2">
      <c r="A189" s="50">
        <v>9</v>
      </c>
      <c r="B189" s="79" t="s">
        <v>157</v>
      </c>
      <c r="C189" s="79">
        <v>5</v>
      </c>
      <c r="D189" s="107"/>
      <c r="E189" s="107">
        <f t="shared" si="13"/>
        <v>5</v>
      </c>
      <c r="F189" s="108">
        <f t="shared" si="12"/>
        <v>5</v>
      </c>
      <c r="G189" s="79">
        <v>3.67</v>
      </c>
    </row>
    <row r="190" spans="1:7" x14ac:dyDescent="0.2">
      <c r="A190" s="50">
        <v>10</v>
      </c>
      <c r="B190" s="67" t="s">
        <v>158</v>
      </c>
      <c r="C190" s="67">
        <v>8</v>
      </c>
      <c r="D190" s="107"/>
      <c r="E190" s="107">
        <f t="shared" si="13"/>
        <v>8</v>
      </c>
      <c r="F190" s="108">
        <f t="shared" si="12"/>
        <v>8</v>
      </c>
      <c r="G190" s="67">
        <v>6.83</v>
      </c>
    </row>
    <row r="191" spans="1:7" x14ac:dyDescent="0.2">
      <c r="A191" s="50">
        <v>11</v>
      </c>
      <c r="B191" s="67" t="s">
        <v>159</v>
      </c>
      <c r="C191" s="67">
        <v>3</v>
      </c>
      <c r="D191" s="107"/>
      <c r="E191" s="107">
        <f t="shared" si="13"/>
        <v>3</v>
      </c>
      <c r="F191" s="108">
        <f t="shared" si="12"/>
        <v>3</v>
      </c>
      <c r="G191" s="67">
        <v>3</v>
      </c>
    </row>
    <row r="192" spans="1:7" x14ac:dyDescent="0.2">
      <c r="A192" s="50">
        <v>12</v>
      </c>
      <c r="B192" s="106"/>
      <c r="C192" s="114"/>
      <c r="D192" s="111"/>
      <c r="E192" s="107">
        <f t="shared" si="13"/>
        <v>0</v>
      </c>
      <c r="F192" s="108">
        <f t="shared" si="12"/>
        <v>0</v>
      </c>
      <c r="G192" s="109"/>
    </row>
    <row r="193" spans="1:7" x14ac:dyDescent="0.2">
      <c r="A193" s="50">
        <v>13</v>
      </c>
      <c r="B193" s="106"/>
      <c r="C193" s="110"/>
      <c r="D193" s="107"/>
      <c r="E193" s="107">
        <f t="shared" si="13"/>
        <v>0</v>
      </c>
      <c r="F193" s="108">
        <f t="shared" si="12"/>
        <v>0</v>
      </c>
      <c r="G193" s="109"/>
    </row>
    <row r="194" spans="1:7" x14ac:dyDescent="0.2">
      <c r="A194" s="50">
        <v>14</v>
      </c>
      <c r="B194" s="106"/>
      <c r="C194" s="112"/>
      <c r="D194" s="107"/>
      <c r="E194" s="107">
        <f t="shared" si="13"/>
        <v>0</v>
      </c>
      <c r="F194" s="108">
        <f t="shared" si="12"/>
        <v>0</v>
      </c>
      <c r="G194" s="109"/>
    </row>
    <row r="195" spans="1:7" x14ac:dyDescent="0.2">
      <c r="A195" s="50">
        <v>15</v>
      </c>
      <c r="B195" s="106"/>
      <c r="C195" s="115"/>
      <c r="D195" s="107"/>
      <c r="E195" s="107">
        <f t="shared" si="13"/>
        <v>0</v>
      </c>
      <c r="F195" s="108">
        <f t="shared" si="12"/>
        <v>0</v>
      </c>
      <c r="G195" s="109"/>
    </row>
    <row r="196" spans="1:7" x14ac:dyDescent="0.2">
      <c r="A196" s="50">
        <v>16</v>
      </c>
      <c r="B196" s="106"/>
      <c r="C196" s="110"/>
      <c r="D196" s="111"/>
      <c r="E196" s="107">
        <f t="shared" si="13"/>
        <v>0</v>
      </c>
      <c r="F196" s="108">
        <f t="shared" si="12"/>
        <v>0</v>
      </c>
      <c r="G196" s="109"/>
    </row>
    <row r="197" spans="1:7" x14ac:dyDescent="0.2">
      <c r="A197" s="50">
        <v>17</v>
      </c>
      <c r="B197" s="106"/>
      <c r="C197" s="117"/>
      <c r="D197" s="107"/>
      <c r="E197" s="107">
        <f t="shared" si="13"/>
        <v>0</v>
      </c>
      <c r="F197" s="108">
        <f t="shared" si="12"/>
        <v>0</v>
      </c>
      <c r="G197" s="109"/>
    </row>
    <row r="198" spans="1:7" x14ac:dyDescent="0.2">
      <c r="A198" s="50">
        <v>18</v>
      </c>
      <c r="B198" s="106"/>
      <c r="C198" s="112"/>
      <c r="D198" s="107"/>
      <c r="E198" s="107">
        <f t="shared" si="13"/>
        <v>0</v>
      </c>
      <c r="F198" s="108">
        <f t="shared" si="12"/>
        <v>0</v>
      </c>
      <c r="G198" s="109"/>
    </row>
    <row r="199" spans="1:7" x14ac:dyDescent="0.2">
      <c r="A199" s="50">
        <v>19</v>
      </c>
      <c r="B199" s="106"/>
      <c r="C199" s="110"/>
      <c r="D199" s="107"/>
      <c r="E199" s="107">
        <f t="shared" si="13"/>
        <v>0</v>
      </c>
      <c r="F199" s="108">
        <f t="shared" si="12"/>
        <v>0</v>
      </c>
      <c r="G199" s="109"/>
    </row>
    <row r="200" spans="1:7" x14ac:dyDescent="0.2">
      <c r="A200" s="50">
        <v>20</v>
      </c>
      <c r="B200" s="106"/>
      <c r="C200" s="120"/>
      <c r="D200" s="107"/>
      <c r="E200" s="107">
        <f t="shared" si="13"/>
        <v>0</v>
      </c>
      <c r="F200" s="108">
        <f t="shared" si="12"/>
        <v>0</v>
      </c>
      <c r="G200" s="109"/>
    </row>
    <row r="201" spans="1:7" x14ac:dyDescent="0.2">
      <c r="A201" s="50">
        <v>21</v>
      </c>
      <c r="B201" s="113"/>
      <c r="C201" s="112"/>
      <c r="D201" s="107"/>
      <c r="E201" s="107">
        <f t="shared" si="13"/>
        <v>0</v>
      </c>
      <c r="F201" s="108">
        <f t="shared" si="12"/>
        <v>0</v>
      </c>
      <c r="G201" s="109"/>
    </row>
    <row r="202" spans="1:7" x14ac:dyDescent="0.2">
      <c r="A202" s="50">
        <v>22</v>
      </c>
      <c r="B202" s="66"/>
      <c r="C202" s="107"/>
      <c r="D202" s="111"/>
      <c r="E202" s="107">
        <f t="shared" si="13"/>
        <v>0</v>
      </c>
      <c r="F202" s="108">
        <f t="shared" si="12"/>
        <v>0</v>
      </c>
      <c r="G202" s="109"/>
    </row>
    <row r="203" spans="1:7" x14ac:dyDescent="0.2">
      <c r="A203" s="50">
        <v>23</v>
      </c>
      <c r="B203" s="66"/>
      <c r="C203" s="107"/>
      <c r="D203" s="107"/>
      <c r="E203" s="107">
        <f t="shared" si="13"/>
        <v>0</v>
      </c>
      <c r="F203" s="108">
        <f t="shared" si="12"/>
        <v>0</v>
      </c>
      <c r="G203" s="109"/>
    </row>
    <row r="204" spans="1:7" x14ac:dyDescent="0.2">
      <c r="A204" s="50">
        <v>24</v>
      </c>
      <c r="B204" s="66"/>
      <c r="C204" s="107"/>
      <c r="D204" s="107"/>
      <c r="E204" s="107">
        <f t="shared" si="13"/>
        <v>0</v>
      </c>
      <c r="F204" s="108">
        <f t="shared" si="12"/>
        <v>0</v>
      </c>
      <c r="G204" s="109"/>
    </row>
  </sheetData>
  <sortState ref="B85:G107">
    <sortCondition descending="1" ref="E85:E107"/>
    <sortCondition descending="1" ref="G85:G107"/>
  </sortState>
  <phoneticPr fontId="30" type="noConversion"/>
  <pageMargins left="0.70000000000000007" right="0.70000000000000007" top="0.75000000000000011" bottom="0.75000000000000011" header="0.30000000000000004" footer="0.30000000000000004"/>
  <pageSetup paperSize="9" scale="61" orientation="portrait"/>
  <rowBreaks count="2" manualBreakCount="2">
    <brk id="82" max="16383" man="1"/>
    <brk id="160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IV129"/>
  <sheetViews>
    <sheetView workbookViewId="0">
      <selection activeCell="R28" sqref="R28"/>
    </sheetView>
  </sheetViews>
  <sheetFormatPr baseColWidth="10" defaultColWidth="8.83203125" defaultRowHeight="15" x14ac:dyDescent="0.2"/>
  <cols>
    <col min="1" max="1" width="5.6640625" customWidth="1"/>
    <col min="2" max="2" width="3.5" customWidth="1"/>
    <col min="3" max="3" width="21.83203125" customWidth="1"/>
    <col min="4" max="4" width="12.5" customWidth="1"/>
    <col min="5" max="5" width="3" customWidth="1"/>
    <col min="6" max="6" width="3.5" customWidth="1"/>
    <col min="7" max="7" width="23.5" customWidth="1"/>
    <col min="8" max="8" width="12.5" customWidth="1"/>
    <col min="9" max="9" width="3.33203125" customWidth="1"/>
    <col min="10" max="10" width="3.6640625" hidden="1" customWidth="1"/>
    <col min="11" max="14" width="0" hidden="1" customWidth="1"/>
    <col min="15" max="15" width="24.83203125" hidden="1" customWidth="1"/>
    <col min="16" max="16" width="3.6640625" hidden="1" customWidth="1"/>
    <col min="17" max="17" width="3" customWidth="1"/>
    <col min="18" max="18" width="22.33203125" customWidth="1"/>
    <col min="19" max="19" width="3.5" customWidth="1"/>
    <col min="20" max="20" width="3.1640625" customWidth="1"/>
    <col min="21" max="21" width="21.1640625" customWidth="1"/>
    <col min="22" max="23" width="3.1640625" customWidth="1"/>
    <col min="24" max="24" width="22.33203125" customWidth="1"/>
    <col min="25" max="25" width="2.83203125" customWidth="1"/>
  </cols>
  <sheetData>
    <row r="1" spans="1:256" ht="24" x14ac:dyDescent="0.3">
      <c r="A1" s="1" t="s">
        <v>0</v>
      </c>
      <c r="B1" s="2"/>
      <c r="C1" s="2"/>
      <c r="D1" s="2"/>
      <c r="E1" s="2"/>
      <c r="F1" s="2"/>
      <c r="G1" s="3"/>
      <c r="H1" s="2"/>
      <c r="I1" s="2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6" x14ac:dyDescent="0.2">
      <c r="A2" s="5" t="s">
        <v>210</v>
      </c>
      <c r="B2" s="2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6" x14ac:dyDescent="0.2">
      <c r="A3" s="6"/>
      <c r="B3" s="2"/>
      <c r="C3" s="2"/>
      <c r="D3" s="2"/>
      <c r="E3" s="2"/>
      <c r="F3" s="2"/>
      <c r="G3" s="2"/>
      <c r="H3" s="2"/>
      <c r="I3" s="2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6" x14ac:dyDescent="0.2">
      <c r="A4" s="5"/>
      <c r="B4" s="7"/>
      <c r="C4" s="7"/>
      <c r="D4" s="8" t="s">
        <v>1</v>
      </c>
      <c r="E4" s="7"/>
      <c r="F4" s="7"/>
      <c r="G4" s="7"/>
      <c r="H4" s="8" t="s">
        <v>1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x14ac:dyDescent="0.2">
      <c r="A5" s="9"/>
      <c r="B5" s="2"/>
      <c r="C5" s="2"/>
      <c r="D5" s="7" t="s">
        <v>2</v>
      </c>
      <c r="E5" s="2"/>
      <c r="F5" s="2"/>
      <c r="G5" s="2"/>
      <c r="H5" s="7" t="s">
        <v>2</v>
      </c>
      <c r="I5" s="2"/>
      <c r="J5" s="4"/>
      <c r="K5" s="2"/>
      <c r="L5" s="2"/>
      <c r="M5" s="2"/>
      <c r="N5" s="10"/>
      <c r="O5" s="11"/>
      <c r="P5" s="11"/>
      <c r="Q5" s="12"/>
      <c r="R5" s="12"/>
      <c r="S5" s="12"/>
      <c r="T5" s="12"/>
      <c r="U5" s="12"/>
      <c r="V5" s="12"/>
      <c r="W5" s="12"/>
      <c r="X5" s="11"/>
      <c r="Y5" s="11"/>
    </row>
    <row r="6" spans="1:256" ht="16" thickBot="1" x14ac:dyDescent="0.25">
      <c r="A6" s="2"/>
      <c r="B6" s="2"/>
      <c r="C6" s="13" t="s">
        <v>3</v>
      </c>
      <c r="D6" s="7"/>
      <c r="E6" s="2">
        <v>1</v>
      </c>
      <c r="F6" s="2"/>
      <c r="G6" s="2" t="s">
        <v>4</v>
      </c>
      <c r="H6" s="7"/>
      <c r="I6" s="14">
        <v>6</v>
      </c>
      <c r="J6" s="4"/>
      <c r="K6" s="12"/>
      <c r="L6" s="2" t="s">
        <v>5</v>
      </c>
      <c r="M6" s="2">
        <v>9</v>
      </c>
      <c r="N6" s="12"/>
      <c r="O6" s="2" t="s">
        <v>6</v>
      </c>
      <c r="P6" s="15">
        <v>10</v>
      </c>
      <c r="Q6" s="12"/>
      <c r="R6" s="16" t="s">
        <v>7</v>
      </c>
      <c r="S6" s="17">
        <v>11</v>
      </c>
      <c r="T6" s="12"/>
      <c r="U6" s="18" t="s">
        <v>8</v>
      </c>
      <c r="V6" s="19">
        <v>13</v>
      </c>
      <c r="W6" s="12"/>
      <c r="X6" s="2" t="s">
        <v>9</v>
      </c>
      <c r="Y6" s="2">
        <v>14</v>
      </c>
    </row>
    <row r="7" spans="1:256" x14ac:dyDescent="0.2">
      <c r="A7" s="17" t="s">
        <v>10</v>
      </c>
      <c r="B7" s="20">
        <v>1</v>
      </c>
      <c r="C7" s="21" t="s">
        <v>91</v>
      </c>
      <c r="D7" s="22">
        <v>8</v>
      </c>
      <c r="E7" s="23">
        <v>1</v>
      </c>
      <c r="F7" s="2"/>
      <c r="G7" s="21" t="s">
        <v>91</v>
      </c>
      <c r="H7" s="21">
        <v>9.33</v>
      </c>
      <c r="I7" s="25">
        <v>1</v>
      </c>
      <c r="J7" s="26"/>
      <c r="K7" s="4"/>
      <c r="L7" s="21"/>
      <c r="M7" s="20"/>
      <c r="N7" s="12"/>
      <c r="O7" s="27">
        <v>3.1</v>
      </c>
      <c r="P7" s="28"/>
      <c r="Q7" s="29"/>
      <c r="R7" s="21" t="s">
        <v>91</v>
      </c>
      <c r="S7" s="31"/>
      <c r="T7" s="29"/>
      <c r="U7" s="30">
        <v>2.11</v>
      </c>
      <c r="V7" s="30"/>
      <c r="W7" s="29"/>
      <c r="X7" s="32">
        <v>1.1100000000000001</v>
      </c>
      <c r="Y7" s="33"/>
    </row>
    <row r="8" spans="1:256" x14ac:dyDescent="0.2">
      <c r="A8" s="17" t="s">
        <v>11</v>
      </c>
      <c r="B8" s="20">
        <v>10</v>
      </c>
      <c r="C8" s="34" t="s">
        <v>92</v>
      </c>
      <c r="D8" s="35">
        <v>3.33</v>
      </c>
      <c r="E8" s="36">
        <v>3</v>
      </c>
      <c r="F8" s="2"/>
      <c r="G8" s="21" t="s">
        <v>100</v>
      </c>
      <c r="H8" s="21">
        <v>5.67</v>
      </c>
      <c r="I8" s="25">
        <v>3</v>
      </c>
      <c r="J8" s="26"/>
      <c r="K8" s="4"/>
      <c r="L8" s="21"/>
      <c r="M8" s="20"/>
      <c r="N8" s="12"/>
      <c r="O8" s="27">
        <v>3.2</v>
      </c>
      <c r="P8" s="28"/>
      <c r="Q8" s="29"/>
      <c r="R8" s="21" t="s">
        <v>107</v>
      </c>
      <c r="S8" s="37"/>
      <c r="T8" s="29"/>
      <c r="U8" s="30">
        <v>3.11</v>
      </c>
      <c r="V8" s="30"/>
      <c r="W8" s="29"/>
      <c r="X8" s="38">
        <v>1.1200000000000001</v>
      </c>
      <c r="Y8" s="39"/>
    </row>
    <row r="9" spans="1:256" x14ac:dyDescent="0.2">
      <c r="A9" s="17" t="s">
        <v>12</v>
      </c>
      <c r="B9" s="20">
        <v>11</v>
      </c>
      <c r="C9" s="21" t="s">
        <v>93</v>
      </c>
      <c r="D9" s="22">
        <v>3.97</v>
      </c>
      <c r="E9" s="23">
        <v>2</v>
      </c>
      <c r="F9" s="2"/>
      <c r="G9" s="21" t="s">
        <v>101</v>
      </c>
      <c r="H9" s="21">
        <v>6.07</v>
      </c>
      <c r="I9" s="25">
        <v>2</v>
      </c>
      <c r="J9" s="26"/>
      <c r="K9" s="4"/>
      <c r="L9" s="21"/>
      <c r="M9" s="20"/>
      <c r="N9" s="12"/>
      <c r="O9" s="30">
        <v>4.3</v>
      </c>
      <c r="P9" s="24"/>
      <c r="Q9" s="29"/>
      <c r="R9" s="21" t="s">
        <v>99</v>
      </c>
      <c r="S9" s="24"/>
      <c r="T9" s="40"/>
      <c r="U9" s="30">
        <v>2.12</v>
      </c>
      <c r="V9" s="30"/>
      <c r="W9" s="40"/>
      <c r="X9" s="41">
        <v>1.1299999999999999</v>
      </c>
      <c r="Y9" s="39"/>
    </row>
    <row r="10" spans="1:256" ht="16" thickBot="1" x14ac:dyDescent="0.25">
      <c r="A10" s="17" t="s">
        <v>161</v>
      </c>
      <c r="B10" s="20">
        <v>20</v>
      </c>
      <c r="C10" s="42" t="s">
        <v>94</v>
      </c>
      <c r="D10" s="43"/>
      <c r="E10" s="44"/>
      <c r="F10" s="2"/>
      <c r="G10" s="42" t="s">
        <v>110</v>
      </c>
      <c r="H10" s="21">
        <v>2.0299999999999998</v>
      </c>
      <c r="I10" s="25">
        <v>4</v>
      </c>
      <c r="J10" s="26"/>
      <c r="K10" s="4"/>
      <c r="L10" s="45"/>
      <c r="M10" s="46"/>
      <c r="N10" s="12"/>
      <c r="O10" s="26"/>
      <c r="P10" s="4">
        <v>11</v>
      </c>
      <c r="Q10" s="12"/>
      <c r="R10" s="21" t="s">
        <v>93</v>
      </c>
      <c r="S10" s="20"/>
      <c r="T10" s="4"/>
      <c r="U10" s="30">
        <v>3.12</v>
      </c>
      <c r="V10" s="30"/>
      <c r="W10" s="4"/>
      <c r="X10" s="47">
        <v>2.13</v>
      </c>
      <c r="Y10" s="48"/>
    </row>
    <row r="11" spans="1:256" x14ac:dyDescent="0.2">
      <c r="A11" s="2"/>
      <c r="B11" s="2"/>
      <c r="C11" s="13"/>
      <c r="D11" s="13"/>
      <c r="E11" s="2">
        <v>2</v>
      </c>
      <c r="F11" s="2"/>
      <c r="G11" s="7"/>
      <c r="H11" s="2"/>
      <c r="I11" s="14">
        <v>7</v>
      </c>
      <c r="J11" s="26"/>
      <c r="K11" s="49"/>
      <c r="L11" s="49"/>
      <c r="M11" s="15">
        <v>10</v>
      </c>
      <c r="N11" s="12"/>
      <c r="O11" s="24">
        <v>4.0999999999999996</v>
      </c>
      <c r="P11" s="20"/>
      <c r="Q11" s="12"/>
      <c r="R11" s="21" t="s">
        <v>108</v>
      </c>
      <c r="S11" s="50"/>
      <c r="T11" s="4"/>
      <c r="U11" s="4"/>
      <c r="V11" s="4"/>
      <c r="W11" s="4"/>
      <c r="X11" s="51"/>
      <c r="Y11" s="51"/>
    </row>
    <row r="12" spans="1:256" x14ac:dyDescent="0.2">
      <c r="A12" s="17" t="s">
        <v>10</v>
      </c>
      <c r="B12" s="20">
        <v>2</v>
      </c>
      <c r="C12" s="52" t="s">
        <v>95</v>
      </c>
      <c r="D12" s="52">
        <v>6</v>
      </c>
      <c r="E12" s="53">
        <v>1</v>
      </c>
      <c r="F12" s="2"/>
      <c r="G12" s="21" t="s">
        <v>92</v>
      </c>
      <c r="H12" s="21">
        <v>6.77</v>
      </c>
      <c r="I12" s="25">
        <v>3</v>
      </c>
      <c r="J12" s="26"/>
      <c r="K12" s="49"/>
      <c r="L12" s="46"/>
      <c r="M12" s="46"/>
      <c r="N12" s="12"/>
      <c r="O12" s="24">
        <v>4.2</v>
      </c>
      <c r="P12" s="20"/>
      <c r="Q12" s="12"/>
      <c r="R12" s="16" t="s">
        <v>14</v>
      </c>
      <c r="S12" s="17">
        <v>12</v>
      </c>
      <c r="T12" s="4"/>
      <c r="U12" s="4"/>
      <c r="V12" s="4"/>
      <c r="W12" s="4"/>
      <c r="X12" s="51"/>
      <c r="Y12" s="51"/>
    </row>
    <row r="13" spans="1:256" x14ac:dyDescent="0.2">
      <c r="A13" s="17" t="s">
        <v>11</v>
      </c>
      <c r="B13" s="20">
        <v>9</v>
      </c>
      <c r="C13" s="21" t="s">
        <v>96</v>
      </c>
      <c r="D13" s="21">
        <v>2.83</v>
      </c>
      <c r="E13" s="20">
        <v>3</v>
      </c>
      <c r="F13" s="2"/>
      <c r="G13" s="21" t="s">
        <v>99</v>
      </c>
      <c r="H13" s="21">
        <v>6.6</v>
      </c>
      <c r="I13" s="25">
        <v>2</v>
      </c>
      <c r="J13" s="26"/>
      <c r="K13" s="49"/>
      <c r="L13" s="46"/>
      <c r="M13" s="46"/>
      <c r="N13" s="12"/>
      <c r="O13" s="24">
        <v>3.4</v>
      </c>
      <c r="P13" s="20"/>
      <c r="Q13" s="12"/>
      <c r="R13" s="52" t="s">
        <v>103</v>
      </c>
      <c r="S13" s="23"/>
      <c r="T13" s="12"/>
      <c r="U13" s="12"/>
      <c r="V13" s="12"/>
      <c r="W13" s="12"/>
      <c r="X13" s="51"/>
      <c r="Y13" s="51"/>
    </row>
    <row r="14" spans="1:256" x14ac:dyDescent="0.2">
      <c r="A14" s="17" t="s">
        <v>12</v>
      </c>
      <c r="B14" s="20">
        <v>12</v>
      </c>
      <c r="C14" s="21" t="s">
        <v>97</v>
      </c>
      <c r="D14" s="21">
        <v>5.33</v>
      </c>
      <c r="E14" s="20">
        <v>2</v>
      </c>
      <c r="F14" s="2"/>
      <c r="G14" s="21" t="s">
        <v>102</v>
      </c>
      <c r="H14" s="21">
        <v>7.07</v>
      </c>
      <c r="I14" s="25">
        <v>1</v>
      </c>
      <c r="J14" s="26"/>
      <c r="K14" s="49"/>
      <c r="L14" s="46"/>
      <c r="M14" s="46"/>
      <c r="N14" s="12"/>
      <c r="O14" s="24">
        <v>3.5</v>
      </c>
      <c r="P14" s="20"/>
      <c r="Q14" s="12"/>
      <c r="R14" s="52" t="s">
        <v>95</v>
      </c>
      <c r="S14" s="36"/>
      <c r="T14" s="12"/>
      <c r="U14" s="12"/>
      <c r="V14" s="12"/>
      <c r="W14" s="12"/>
      <c r="X14" s="51"/>
      <c r="Y14" s="51"/>
    </row>
    <row r="15" spans="1:256" x14ac:dyDescent="0.2">
      <c r="A15" s="17" t="s">
        <v>161</v>
      </c>
      <c r="B15" s="20">
        <v>19</v>
      </c>
      <c r="C15" s="42" t="s">
        <v>98</v>
      </c>
      <c r="D15" s="42"/>
      <c r="E15" s="55"/>
      <c r="F15" s="2"/>
      <c r="G15" s="21" t="s">
        <v>109</v>
      </c>
      <c r="H15" s="21">
        <v>2.5299999999999998</v>
      </c>
      <c r="I15" s="25">
        <v>4</v>
      </c>
      <c r="J15" s="26"/>
      <c r="K15" s="4"/>
      <c r="L15" s="45"/>
      <c r="M15" s="46"/>
      <c r="N15" s="12"/>
      <c r="O15" s="40"/>
      <c r="P15" s="4">
        <v>12</v>
      </c>
      <c r="Q15" s="12"/>
      <c r="R15" s="21" t="s">
        <v>101</v>
      </c>
      <c r="S15" s="20"/>
      <c r="T15" s="12"/>
      <c r="U15" s="12"/>
      <c r="V15" s="12"/>
      <c r="W15" s="12"/>
      <c r="X15" s="51"/>
      <c r="Y15" s="51"/>
    </row>
    <row r="16" spans="1:256" x14ac:dyDescent="0.2">
      <c r="A16" s="2"/>
      <c r="B16" s="2"/>
      <c r="C16" s="13"/>
      <c r="D16" s="13"/>
      <c r="E16" s="2">
        <v>3</v>
      </c>
      <c r="F16" s="2"/>
      <c r="G16" s="7"/>
      <c r="H16" s="2"/>
      <c r="I16" s="14">
        <v>8</v>
      </c>
      <c r="J16" s="26"/>
      <c r="K16" s="4"/>
      <c r="L16" s="26"/>
      <c r="M16" s="4">
        <v>11</v>
      </c>
      <c r="N16" s="12"/>
      <c r="O16" s="30">
        <v>3.3</v>
      </c>
      <c r="P16" s="56"/>
      <c r="Q16" s="12"/>
      <c r="R16" s="21" t="s">
        <v>97</v>
      </c>
      <c r="S16" s="20"/>
      <c r="T16" s="12"/>
      <c r="U16" s="12"/>
      <c r="V16" s="12"/>
      <c r="W16" s="12"/>
      <c r="X16" s="51"/>
      <c r="Y16" s="51"/>
    </row>
    <row r="17" spans="1:25" x14ac:dyDescent="0.2">
      <c r="A17" s="17" t="s">
        <v>10</v>
      </c>
      <c r="B17" s="20">
        <v>3</v>
      </c>
      <c r="C17" s="52" t="s">
        <v>99</v>
      </c>
      <c r="D17" s="52">
        <v>6.33</v>
      </c>
      <c r="E17" s="53">
        <v>1</v>
      </c>
      <c r="F17" s="2"/>
      <c r="G17" s="21" t="s">
        <v>93</v>
      </c>
      <c r="H17" s="21">
        <v>3.7</v>
      </c>
      <c r="I17" s="25">
        <v>2</v>
      </c>
      <c r="J17" s="26"/>
      <c r="K17" s="4"/>
      <c r="L17" s="21"/>
      <c r="M17" s="20"/>
      <c r="N17" s="12"/>
      <c r="O17" s="30">
        <v>4.4000000000000004</v>
      </c>
      <c r="P17" s="56"/>
      <c r="Q17" s="12"/>
      <c r="R17" s="21" t="s">
        <v>102</v>
      </c>
      <c r="S17" s="46"/>
      <c r="T17" s="12"/>
      <c r="U17" s="12"/>
      <c r="V17" s="12"/>
      <c r="W17" s="12"/>
      <c r="X17" s="12"/>
      <c r="Y17" s="12"/>
    </row>
    <row r="18" spans="1:25" x14ac:dyDescent="0.2">
      <c r="A18" s="17" t="s">
        <v>11</v>
      </c>
      <c r="B18" s="20">
        <v>8</v>
      </c>
      <c r="C18" s="21" t="s">
        <v>100</v>
      </c>
      <c r="D18" s="21">
        <v>5.17</v>
      </c>
      <c r="E18" s="20">
        <v>3</v>
      </c>
      <c r="F18" s="2"/>
      <c r="G18" s="42" t="s">
        <v>98</v>
      </c>
      <c r="H18" s="21"/>
      <c r="I18" s="25"/>
      <c r="J18" s="26"/>
      <c r="K18" s="4"/>
      <c r="L18" s="21"/>
      <c r="M18" s="20"/>
      <c r="N18" s="12"/>
      <c r="O18" s="30">
        <v>4.5</v>
      </c>
      <c r="P18" s="56"/>
      <c r="Q18" s="12"/>
      <c r="R18" s="12"/>
      <c r="S18" s="12"/>
      <c r="T18" s="12"/>
      <c r="U18" s="12"/>
      <c r="V18" s="12"/>
      <c r="W18" s="12"/>
      <c r="X18" s="12"/>
      <c r="Y18" s="12"/>
    </row>
    <row r="19" spans="1:25" x14ac:dyDescent="0.2">
      <c r="A19" s="17" t="s">
        <v>12</v>
      </c>
      <c r="B19" s="20">
        <v>13</v>
      </c>
      <c r="C19" s="21" t="s">
        <v>101</v>
      </c>
      <c r="D19" s="21">
        <v>4.5</v>
      </c>
      <c r="E19" s="20">
        <v>2</v>
      </c>
      <c r="F19" s="2"/>
      <c r="G19" s="52" t="s">
        <v>103</v>
      </c>
      <c r="H19" s="21">
        <v>6.4</v>
      </c>
      <c r="I19" s="25">
        <v>1</v>
      </c>
      <c r="J19" s="26"/>
      <c r="K19" s="4"/>
      <c r="L19" s="21"/>
      <c r="M19" s="20"/>
      <c r="N19" s="12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x14ac:dyDescent="0.2">
      <c r="A20" s="17" t="s">
        <v>161</v>
      </c>
      <c r="B20" s="20">
        <v>18</v>
      </c>
      <c r="C20" s="42" t="s">
        <v>102</v>
      </c>
      <c r="D20" s="42">
        <v>3.87</v>
      </c>
      <c r="E20" s="55">
        <v>4</v>
      </c>
      <c r="F20" s="2"/>
      <c r="G20" s="21" t="s">
        <v>108</v>
      </c>
      <c r="H20" s="21">
        <v>3.83</v>
      </c>
      <c r="I20" s="25">
        <v>3</v>
      </c>
      <c r="J20" s="26"/>
      <c r="K20" s="4"/>
      <c r="L20" s="45"/>
      <c r="M20" s="46"/>
      <c r="N20" s="12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x14ac:dyDescent="0.2">
      <c r="A21" s="2"/>
      <c r="B21" s="2"/>
      <c r="C21" s="13"/>
      <c r="D21" s="13"/>
      <c r="E21" s="2">
        <v>4</v>
      </c>
      <c r="F21" s="2"/>
      <c r="G21" s="7"/>
      <c r="H21" s="2"/>
      <c r="I21" s="14">
        <v>9</v>
      </c>
      <c r="J21" s="26"/>
      <c r="K21" s="4"/>
      <c r="L21" s="57"/>
      <c r="M21" s="4">
        <v>12</v>
      </c>
      <c r="N21" s="12"/>
      <c r="O21" s="51"/>
      <c r="P21" s="51"/>
      <c r="Q21" s="12"/>
      <c r="R21" s="12"/>
      <c r="S21" s="12"/>
      <c r="T21" s="12"/>
      <c r="U21" s="12"/>
      <c r="V21" s="12"/>
      <c r="W21" s="12"/>
      <c r="X21" s="12"/>
      <c r="Y21" s="12"/>
    </row>
    <row r="22" spans="1:25" x14ac:dyDescent="0.2">
      <c r="A22" s="17" t="s">
        <v>10</v>
      </c>
      <c r="B22" s="20">
        <v>4</v>
      </c>
      <c r="C22" s="52" t="s">
        <v>103</v>
      </c>
      <c r="D22" s="52">
        <v>8.17</v>
      </c>
      <c r="E22" s="53">
        <v>1</v>
      </c>
      <c r="F22" s="2"/>
      <c r="G22" s="21" t="s">
        <v>94</v>
      </c>
      <c r="H22" s="21"/>
      <c r="I22" s="25"/>
      <c r="J22" s="26"/>
      <c r="K22" s="4"/>
      <c r="L22" s="21"/>
      <c r="M22" s="20"/>
      <c r="N22" s="12"/>
      <c r="O22" s="51"/>
      <c r="P22" s="51"/>
      <c r="Q22" s="12"/>
      <c r="R22" s="12"/>
      <c r="S22" s="12"/>
      <c r="T22" s="12"/>
      <c r="U22" s="12"/>
      <c r="V22" s="12"/>
      <c r="W22" s="12"/>
      <c r="X22" s="12"/>
      <c r="Y22" s="12"/>
    </row>
    <row r="23" spans="1:25" x14ac:dyDescent="0.2">
      <c r="A23" s="17" t="s">
        <v>11</v>
      </c>
      <c r="B23" s="20">
        <v>7</v>
      </c>
      <c r="C23" s="21" t="s">
        <v>104</v>
      </c>
      <c r="D23" s="21">
        <v>5.5</v>
      </c>
      <c r="E23" s="20">
        <v>2</v>
      </c>
      <c r="F23" s="2"/>
      <c r="G23" s="21" t="s">
        <v>97</v>
      </c>
      <c r="H23" s="21">
        <v>5.4</v>
      </c>
      <c r="I23" s="25">
        <v>2</v>
      </c>
      <c r="J23" s="26"/>
      <c r="K23" s="4"/>
      <c r="L23" s="21"/>
      <c r="M23" s="20"/>
      <c r="N23" s="12"/>
      <c r="O23" s="51"/>
      <c r="P23" s="51"/>
      <c r="Q23" s="12"/>
      <c r="R23" s="12"/>
      <c r="S23" s="12"/>
      <c r="T23" s="12"/>
      <c r="U23" s="12"/>
      <c r="V23" s="12"/>
      <c r="W23" s="12"/>
      <c r="X23" s="12"/>
      <c r="Y23" s="2"/>
    </row>
    <row r="24" spans="1:25" x14ac:dyDescent="0.2">
      <c r="A24" s="17" t="s">
        <v>12</v>
      </c>
      <c r="B24" s="20">
        <v>14</v>
      </c>
      <c r="C24" s="21" t="s">
        <v>105</v>
      </c>
      <c r="D24" s="21">
        <v>5.67</v>
      </c>
      <c r="E24" s="20">
        <v>3</v>
      </c>
      <c r="F24" s="2"/>
      <c r="G24" s="21" t="s">
        <v>104</v>
      </c>
      <c r="H24" s="21">
        <v>5.23</v>
      </c>
      <c r="I24" s="25">
        <v>3</v>
      </c>
      <c r="J24" s="26"/>
      <c r="K24" s="4"/>
      <c r="L24" s="21"/>
      <c r="M24" s="20"/>
      <c r="N24" s="58"/>
      <c r="O24" s="12"/>
      <c r="P24" s="12"/>
      <c r="Q24" s="12"/>
      <c r="R24" s="12"/>
      <c r="S24" s="12"/>
      <c r="T24" s="12"/>
      <c r="U24" s="12"/>
      <c r="V24" s="12"/>
      <c r="W24" s="12"/>
      <c r="X24" s="2"/>
      <c r="Y24" s="2"/>
    </row>
    <row r="25" spans="1:25" x14ac:dyDescent="0.2">
      <c r="A25" s="17" t="s">
        <v>161</v>
      </c>
      <c r="B25" s="20">
        <v>17</v>
      </c>
      <c r="C25" s="42" t="s">
        <v>106</v>
      </c>
      <c r="D25" s="42">
        <v>5.9</v>
      </c>
      <c r="E25" s="55">
        <v>4</v>
      </c>
      <c r="F25" s="2"/>
      <c r="G25" s="21" t="s">
        <v>107</v>
      </c>
      <c r="H25" s="21">
        <v>4.8</v>
      </c>
      <c r="I25" s="25">
        <v>1</v>
      </c>
      <c r="J25" s="26"/>
      <c r="K25" s="4"/>
      <c r="L25" s="46"/>
      <c r="M25" s="46"/>
      <c r="N25" s="58"/>
      <c r="O25" s="12"/>
      <c r="P25" s="12"/>
      <c r="Q25" s="12"/>
      <c r="R25" s="12"/>
      <c r="S25" s="12"/>
      <c r="T25" s="12"/>
      <c r="U25" s="12"/>
      <c r="V25" s="12"/>
      <c r="W25" s="12"/>
      <c r="X25" s="2"/>
      <c r="Y25" s="2"/>
    </row>
    <row r="26" spans="1:25" x14ac:dyDescent="0.2">
      <c r="A26" s="51"/>
      <c r="B26" s="51"/>
      <c r="C26" s="51"/>
      <c r="D26" s="51"/>
      <c r="E26" s="59">
        <v>5</v>
      </c>
      <c r="F26" s="51"/>
      <c r="G26" s="60"/>
      <c r="H26" s="51"/>
      <c r="I26" s="61">
        <v>10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x14ac:dyDescent="0.2">
      <c r="A27" s="17" t="s">
        <v>10</v>
      </c>
      <c r="B27" s="20">
        <v>5</v>
      </c>
      <c r="C27" s="52" t="s">
        <v>107</v>
      </c>
      <c r="D27" s="52">
        <v>5.83</v>
      </c>
      <c r="E27" s="53">
        <v>1</v>
      </c>
      <c r="F27" s="51"/>
      <c r="G27" s="52" t="s">
        <v>95</v>
      </c>
      <c r="H27" s="21">
        <v>7.33</v>
      </c>
      <c r="I27" s="25">
        <v>1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x14ac:dyDescent="0.2">
      <c r="A28" s="17" t="s">
        <v>11</v>
      </c>
      <c r="B28" s="20">
        <v>6</v>
      </c>
      <c r="C28" s="21" t="s">
        <v>108</v>
      </c>
      <c r="D28" s="21">
        <v>6.43</v>
      </c>
      <c r="E28" s="20">
        <v>2</v>
      </c>
      <c r="F28" s="51"/>
      <c r="G28" s="21" t="s">
        <v>96</v>
      </c>
      <c r="H28" s="21">
        <v>2.73</v>
      </c>
      <c r="I28" s="25">
        <v>4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5" customHeight="1" x14ac:dyDescent="0.2">
      <c r="A29" s="17" t="s">
        <v>12</v>
      </c>
      <c r="B29" s="20">
        <v>15</v>
      </c>
      <c r="C29" s="21" t="s">
        <v>109</v>
      </c>
      <c r="D29" s="21">
        <v>1.93</v>
      </c>
      <c r="E29" s="20">
        <v>3</v>
      </c>
      <c r="F29" s="51"/>
      <c r="G29" s="21" t="s">
        <v>105</v>
      </c>
      <c r="H29" s="21">
        <v>2.5</v>
      </c>
      <c r="I29" s="25">
        <v>3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spans="1:25" ht="15" customHeight="1" x14ac:dyDescent="0.2">
      <c r="A30" s="17" t="s">
        <v>161</v>
      </c>
      <c r="B30" s="20">
        <v>16</v>
      </c>
      <c r="C30" s="42" t="s">
        <v>110</v>
      </c>
      <c r="D30" s="42">
        <v>1.73</v>
      </c>
      <c r="E30" s="55">
        <v>4</v>
      </c>
      <c r="F30" s="51"/>
      <c r="G30" s="42" t="s">
        <v>106</v>
      </c>
      <c r="H30" s="21">
        <v>6</v>
      </c>
      <c r="I30" s="25">
        <v>2</v>
      </c>
      <c r="J30" s="51"/>
      <c r="K30" s="51"/>
      <c r="L30" s="51"/>
      <c r="M30" s="51"/>
      <c r="N30" s="51"/>
      <c r="O30" s="51"/>
      <c r="P30" s="51"/>
      <c r="Q30" s="51"/>
      <c r="R30" s="17"/>
      <c r="S30" s="51"/>
      <c r="T30" s="51"/>
      <c r="U30" s="17"/>
      <c r="V30" s="51"/>
      <c r="W30" s="51"/>
      <c r="X30" s="17"/>
      <c r="Y30" s="51"/>
    </row>
    <row r="31" spans="1:25" x14ac:dyDescent="0.2">
      <c r="A31" s="51"/>
      <c r="B31" s="62" t="s">
        <v>15</v>
      </c>
      <c r="C31" s="51"/>
      <c r="D31" s="51"/>
      <c r="E31" s="51"/>
      <c r="F31" s="51"/>
      <c r="G31" s="62" t="s">
        <v>15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17" t="s">
        <v>16</v>
      </c>
      <c r="S31" s="51"/>
      <c r="T31" s="51"/>
      <c r="U31" s="17" t="s">
        <v>16</v>
      </c>
      <c r="V31" s="51"/>
      <c r="W31" s="51"/>
      <c r="X31" s="17" t="s">
        <v>16</v>
      </c>
      <c r="Y31" s="51"/>
    </row>
    <row r="32" spans="1:25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</row>
    <row r="34" spans="1:25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  <row r="35" spans="1:25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1:25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:25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:25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:25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:25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:25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:25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:25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:25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25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25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1:25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1:25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1:25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1:25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1:25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1:25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1:25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25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83" spans="1:25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</row>
    <row r="84" spans="1:25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</row>
    <row r="85" spans="1:25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</row>
    <row r="86" spans="1:25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</row>
    <row r="87" spans="1:25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</row>
    <row r="88" spans="1:25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1:25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</row>
    <row r="90" spans="1:25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:25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</row>
    <row r="92" spans="1:25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</row>
    <row r="93" spans="1:25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</row>
    <row r="94" spans="1:25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</row>
    <row r="95" spans="1:25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</row>
    <row r="96" spans="1:25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</row>
    <row r="97" spans="1:25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</row>
    <row r="98" spans="1:25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</row>
    <row r="99" spans="1:25" x14ac:dyDescent="0.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</row>
    <row r="100" spans="1:25" x14ac:dyDescent="0.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</row>
    <row r="101" spans="1:25" x14ac:dyDescent="0.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</row>
    <row r="102" spans="1:25" x14ac:dyDescent="0.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</row>
    <row r="103" spans="1:25" x14ac:dyDescent="0.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</row>
    <row r="104" spans="1:25" x14ac:dyDescent="0.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</row>
    <row r="105" spans="1:25" x14ac:dyDescent="0.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</row>
    <row r="106" spans="1:25" x14ac:dyDescent="0.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</row>
    <row r="107" spans="1:25" x14ac:dyDescent="0.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</row>
    <row r="108" spans="1:25" x14ac:dyDescent="0.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</row>
    <row r="109" spans="1:25" x14ac:dyDescent="0.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</row>
    <row r="110" spans="1:25" x14ac:dyDescent="0.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1" spans="1:25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</row>
    <row r="112" spans="1:25" x14ac:dyDescent="0.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</row>
    <row r="113" spans="1:25" x14ac:dyDescent="0.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</row>
    <row r="114" spans="1:25" x14ac:dyDescent="0.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</row>
    <row r="115" spans="1:25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</row>
    <row r="116" spans="1:25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</row>
    <row r="117" spans="1:25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</row>
    <row r="118" spans="1:25" x14ac:dyDescent="0.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</row>
    <row r="119" spans="1:25" x14ac:dyDescent="0.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</row>
    <row r="120" spans="1:25" x14ac:dyDescent="0.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</row>
    <row r="121" spans="1:25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1:25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1:25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1:25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1:25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1:25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5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</sheetData>
  <phoneticPr fontId="30" type="noConversion"/>
  <pageMargins left="0.71" right="0.71" top="0.75000000000000011" bottom="0.75000000000000011" header="0.31" footer="0.31"/>
  <pageSetup paperSize="9" scale="70" orientation="landscape" copies="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W20"/>
  <sheetViews>
    <sheetView workbookViewId="0">
      <selection activeCell="D19" sqref="D19"/>
    </sheetView>
  </sheetViews>
  <sheetFormatPr baseColWidth="10" defaultColWidth="8.83203125" defaultRowHeight="15" x14ac:dyDescent="0.2"/>
  <cols>
    <col min="1" max="1" width="5.83203125" customWidth="1"/>
    <col min="2" max="2" width="3.5" customWidth="1"/>
    <col min="3" max="3" width="21.5" customWidth="1"/>
    <col min="4" max="4" width="16.5" customWidth="1"/>
    <col min="5" max="7" width="3.1640625" customWidth="1"/>
    <col min="8" max="8" width="21.5" customWidth="1"/>
    <col min="9" max="9" width="17.1640625" customWidth="1"/>
    <col min="10" max="11" width="3.1640625" customWidth="1"/>
    <col min="12" max="12" width="20" customWidth="1"/>
    <col min="13" max="13" width="3.33203125" customWidth="1"/>
    <col min="14" max="14" width="3.5" customWidth="1"/>
    <col min="15" max="15" width="21.33203125" customWidth="1"/>
    <col min="16" max="16" width="3.5" customWidth="1"/>
    <col min="17" max="17" width="3.6640625" customWidth="1"/>
    <col min="18" max="18" width="19.83203125" customWidth="1"/>
    <col min="19" max="19" width="3.1640625" customWidth="1"/>
  </cols>
  <sheetData>
    <row r="1" spans="1:23" ht="24" x14ac:dyDescent="0.3">
      <c r="A1" s="1" t="s">
        <v>0</v>
      </c>
      <c r="B1" s="1"/>
      <c r="C1" s="1"/>
      <c r="D1" s="1"/>
    </row>
    <row r="2" spans="1:23" x14ac:dyDescent="0.2">
      <c r="A2" s="63" t="s">
        <v>211</v>
      </c>
      <c r="B2" s="17"/>
      <c r="C2" s="17"/>
      <c r="D2" s="17"/>
      <c r="E2" s="64"/>
      <c r="F2" s="64"/>
      <c r="G2" s="64"/>
      <c r="H2" s="64"/>
      <c r="I2" s="64"/>
      <c r="J2" s="64"/>
      <c r="K2" s="17"/>
      <c r="L2" s="17"/>
      <c r="M2" s="17"/>
      <c r="N2" s="65"/>
      <c r="O2" s="65"/>
      <c r="P2" s="65"/>
      <c r="Q2" s="65"/>
      <c r="R2" s="65"/>
      <c r="S2" s="65"/>
      <c r="T2" s="49"/>
      <c r="U2" s="49"/>
      <c r="V2" s="49"/>
      <c r="W2" s="11"/>
    </row>
    <row r="3" spans="1:23" x14ac:dyDescent="0.2">
      <c r="A3" s="63"/>
      <c r="B3" s="17"/>
      <c r="C3" s="17"/>
      <c r="D3" s="17"/>
      <c r="E3" s="64"/>
      <c r="F3" s="64"/>
      <c r="G3" s="64"/>
      <c r="H3" s="64"/>
      <c r="I3" s="64"/>
      <c r="J3" s="64"/>
      <c r="K3" s="17"/>
      <c r="L3" s="17"/>
      <c r="M3" s="17"/>
      <c r="N3" s="65"/>
      <c r="O3" s="65"/>
      <c r="P3" s="65"/>
      <c r="Q3" s="65"/>
      <c r="R3" s="65"/>
      <c r="S3" s="65"/>
      <c r="T3" s="49"/>
      <c r="U3" s="49"/>
      <c r="V3" s="49"/>
      <c r="W3" s="11"/>
    </row>
    <row r="4" spans="1:23" x14ac:dyDescent="0.2">
      <c r="A4" s="63"/>
      <c r="B4" s="17"/>
      <c r="C4" s="17"/>
      <c r="D4" s="17"/>
      <c r="E4" s="64"/>
      <c r="F4" s="64"/>
      <c r="G4" s="64"/>
      <c r="H4" s="64"/>
      <c r="I4" s="64"/>
      <c r="J4" s="64"/>
      <c r="K4" s="17"/>
      <c r="L4" s="17"/>
      <c r="M4" s="17"/>
      <c r="N4" s="65"/>
      <c r="O4" s="65"/>
      <c r="P4" s="65"/>
      <c r="Q4" s="65"/>
      <c r="R4" s="65"/>
      <c r="S4" s="65"/>
      <c r="T4" s="49"/>
      <c r="U4" s="49"/>
      <c r="V4" s="49"/>
      <c r="W4" s="11"/>
    </row>
    <row r="5" spans="1:23" x14ac:dyDescent="0.2">
      <c r="A5" s="51"/>
      <c r="B5" s="51"/>
      <c r="C5" s="62"/>
      <c r="D5" s="8" t="s">
        <v>1</v>
      </c>
      <c r="E5" s="51"/>
      <c r="F5" s="51"/>
      <c r="G5" s="51"/>
      <c r="H5" s="51"/>
      <c r="I5" s="8" t="s">
        <v>1</v>
      </c>
      <c r="J5" s="51"/>
      <c r="K5" s="17"/>
      <c r="L5" s="17"/>
      <c r="M5" s="17"/>
      <c r="N5" s="65"/>
      <c r="O5" s="65"/>
      <c r="P5" s="65"/>
      <c r="Q5" s="65"/>
      <c r="R5" s="65"/>
      <c r="S5" s="58"/>
      <c r="T5" s="49"/>
      <c r="U5" s="49"/>
      <c r="V5" s="49"/>
      <c r="W5" s="11"/>
    </row>
    <row r="6" spans="1:23" x14ac:dyDescent="0.2">
      <c r="A6" s="17"/>
      <c r="B6" s="17"/>
      <c r="C6" s="17" t="s">
        <v>17</v>
      </c>
      <c r="D6" s="7" t="s">
        <v>2</v>
      </c>
      <c r="E6" s="17">
        <v>1</v>
      </c>
      <c r="F6" s="17"/>
      <c r="G6" s="17"/>
      <c r="H6" s="17" t="s">
        <v>18</v>
      </c>
      <c r="I6" s="7" t="s">
        <v>2</v>
      </c>
      <c r="J6" s="17">
        <v>3</v>
      </c>
      <c r="K6" s="17"/>
      <c r="L6" s="17" t="s">
        <v>9</v>
      </c>
      <c r="M6" s="17">
        <v>5</v>
      </c>
      <c r="N6" s="65"/>
      <c r="O6" s="65"/>
      <c r="P6" s="65"/>
      <c r="Q6" s="65"/>
      <c r="R6" s="58"/>
      <c r="S6" s="65"/>
      <c r="T6" s="49"/>
      <c r="U6" s="49"/>
      <c r="V6" s="49"/>
      <c r="W6" s="11"/>
    </row>
    <row r="7" spans="1:23" x14ac:dyDescent="0.2">
      <c r="A7" s="17" t="s">
        <v>10</v>
      </c>
      <c r="B7" s="66">
        <v>1</v>
      </c>
      <c r="C7" s="67" t="s">
        <v>111</v>
      </c>
      <c r="D7" s="68">
        <v>8.67</v>
      </c>
      <c r="E7" s="69">
        <v>1</v>
      </c>
      <c r="F7" s="65"/>
      <c r="G7" s="66">
        <v>1</v>
      </c>
      <c r="H7" s="67" t="s">
        <v>111</v>
      </c>
      <c r="I7" s="66"/>
      <c r="J7" s="66"/>
      <c r="K7" s="17"/>
      <c r="L7" s="30">
        <v>1</v>
      </c>
      <c r="M7" s="30"/>
      <c r="N7" s="70"/>
      <c r="O7" s="70"/>
      <c r="P7" s="70"/>
      <c r="Q7" s="70"/>
      <c r="R7" s="70"/>
      <c r="S7" s="65"/>
      <c r="T7" s="49"/>
      <c r="U7" s="49"/>
      <c r="V7" s="49"/>
      <c r="W7" s="11"/>
    </row>
    <row r="8" spans="1:23" x14ac:dyDescent="0.2">
      <c r="A8" s="17" t="s">
        <v>11</v>
      </c>
      <c r="B8" s="66">
        <v>4</v>
      </c>
      <c r="C8" s="71" t="s">
        <v>112</v>
      </c>
      <c r="D8" s="72"/>
      <c r="E8" s="73" t="s">
        <v>232</v>
      </c>
      <c r="F8" s="65"/>
      <c r="G8" s="66">
        <v>8</v>
      </c>
      <c r="H8" s="75" t="s">
        <v>114</v>
      </c>
      <c r="I8" s="66"/>
      <c r="J8" s="66"/>
      <c r="K8" s="51"/>
      <c r="L8" s="30">
        <v>2</v>
      </c>
      <c r="M8" s="30"/>
      <c r="N8" s="70"/>
      <c r="O8" s="70"/>
      <c r="P8" s="70"/>
      <c r="Q8" s="74"/>
      <c r="R8" s="70"/>
      <c r="S8" s="65"/>
      <c r="T8" s="49"/>
      <c r="U8" s="49"/>
      <c r="V8" s="49"/>
      <c r="W8" s="11"/>
    </row>
    <row r="9" spans="1:23" x14ac:dyDescent="0.2">
      <c r="A9" s="17" t="s">
        <v>12</v>
      </c>
      <c r="B9" s="66">
        <v>5</v>
      </c>
      <c r="C9" s="67" t="s">
        <v>113</v>
      </c>
      <c r="D9" s="68">
        <v>7.33</v>
      </c>
      <c r="E9" s="69">
        <v>2</v>
      </c>
      <c r="F9" s="65"/>
      <c r="G9" s="66">
        <v>2</v>
      </c>
      <c r="H9" s="79" t="s">
        <v>115</v>
      </c>
      <c r="I9" s="66"/>
      <c r="J9" s="66"/>
      <c r="K9" s="17"/>
      <c r="L9" s="54">
        <v>3</v>
      </c>
      <c r="M9" s="30"/>
      <c r="N9" s="70"/>
      <c r="O9" s="70"/>
      <c r="P9" s="70"/>
      <c r="Q9" s="70"/>
      <c r="R9" s="70"/>
      <c r="S9" s="65"/>
      <c r="T9" s="49"/>
      <c r="U9" s="49"/>
      <c r="V9" s="49"/>
      <c r="W9" s="11"/>
    </row>
    <row r="10" spans="1:23" x14ac:dyDescent="0.2">
      <c r="A10" s="17" t="s">
        <v>161</v>
      </c>
      <c r="B10" s="66">
        <v>8</v>
      </c>
      <c r="C10" s="75" t="s">
        <v>114</v>
      </c>
      <c r="D10" s="76">
        <v>2.83</v>
      </c>
      <c r="E10" s="77">
        <v>3</v>
      </c>
      <c r="F10" s="65"/>
      <c r="G10" s="66">
        <v>7</v>
      </c>
      <c r="H10" s="67" t="s">
        <v>118</v>
      </c>
      <c r="I10" s="66"/>
      <c r="J10" s="66"/>
      <c r="K10" s="17"/>
      <c r="L10" s="30">
        <v>4</v>
      </c>
      <c r="M10" s="30"/>
      <c r="N10" s="70"/>
      <c r="O10" s="78"/>
      <c r="P10" s="78"/>
      <c r="Q10" s="70"/>
      <c r="R10" s="70"/>
      <c r="S10" s="65"/>
      <c r="T10" s="49"/>
      <c r="U10" s="49"/>
      <c r="V10" s="49"/>
      <c r="W10" s="11"/>
    </row>
    <row r="11" spans="1:23" x14ac:dyDescent="0.2">
      <c r="A11" s="17"/>
      <c r="B11" s="17"/>
      <c r="C11" s="17" t="s">
        <v>19</v>
      </c>
      <c r="D11" s="17"/>
      <c r="E11" s="17">
        <v>2</v>
      </c>
      <c r="F11" s="17"/>
      <c r="G11" s="17"/>
      <c r="H11" s="17" t="s">
        <v>20</v>
      </c>
      <c r="I11" s="17"/>
      <c r="J11" s="17">
        <v>4</v>
      </c>
      <c r="K11" s="17"/>
      <c r="L11" s="12"/>
      <c r="M11" s="12"/>
      <c r="N11" s="65"/>
      <c r="O11" s="65"/>
      <c r="P11" s="65"/>
      <c r="Q11" s="65"/>
      <c r="R11" s="58"/>
      <c r="S11" s="58"/>
      <c r="T11" s="49"/>
      <c r="U11" s="49"/>
      <c r="V11" s="49"/>
      <c r="W11" s="11"/>
    </row>
    <row r="12" spans="1:23" x14ac:dyDescent="0.2">
      <c r="A12" s="17" t="s">
        <v>10</v>
      </c>
      <c r="B12" s="66">
        <v>2</v>
      </c>
      <c r="C12" s="79" t="s">
        <v>115</v>
      </c>
      <c r="D12" s="79"/>
      <c r="E12" s="80" t="s">
        <v>232</v>
      </c>
      <c r="F12" s="65"/>
      <c r="G12" s="66">
        <v>4</v>
      </c>
      <c r="H12" s="67" t="s">
        <v>112</v>
      </c>
      <c r="I12" s="66"/>
      <c r="J12" s="66"/>
      <c r="K12" s="17"/>
      <c r="L12" s="17"/>
      <c r="M12" s="17"/>
      <c r="N12" s="65"/>
      <c r="O12" s="70"/>
      <c r="P12" s="65"/>
      <c r="Q12" s="65"/>
      <c r="R12" s="58"/>
      <c r="S12" s="65"/>
      <c r="T12" s="49"/>
      <c r="U12" s="49"/>
      <c r="V12" s="49"/>
      <c r="W12" s="11"/>
    </row>
    <row r="13" spans="1:23" x14ac:dyDescent="0.2">
      <c r="A13" s="17" t="s">
        <v>11</v>
      </c>
      <c r="B13" s="66">
        <v>3</v>
      </c>
      <c r="C13" s="67" t="s">
        <v>116</v>
      </c>
      <c r="D13" s="67">
        <v>6.5</v>
      </c>
      <c r="E13" s="66">
        <v>1</v>
      </c>
      <c r="F13" s="65"/>
      <c r="G13" s="66">
        <v>5</v>
      </c>
      <c r="H13" s="67" t="s">
        <v>113</v>
      </c>
      <c r="I13" s="66"/>
      <c r="J13" s="66"/>
      <c r="K13" s="17"/>
      <c r="L13" s="17"/>
      <c r="M13" s="17"/>
      <c r="N13" s="65"/>
      <c r="O13" s="70"/>
      <c r="P13" s="65"/>
      <c r="Q13" s="65"/>
      <c r="R13" s="65"/>
      <c r="S13" s="65"/>
      <c r="T13" s="49"/>
      <c r="U13" s="49"/>
      <c r="V13" s="49"/>
      <c r="W13" s="11"/>
    </row>
    <row r="14" spans="1:23" x14ac:dyDescent="0.2">
      <c r="A14" s="17" t="s">
        <v>12</v>
      </c>
      <c r="B14" s="66">
        <v>6</v>
      </c>
      <c r="C14" s="67" t="s">
        <v>117</v>
      </c>
      <c r="D14" s="67">
        <v>3.83</v>
      </c>
      <c r="E14" s="66">
        <v>2</v>
      </c>
      <c r="F14" s="65"/>
      <c r="G14" s="66">
        <v>3</v>
      </c>
      <c r="H14" s="67" t="s">
        <v>116</v>
      </c>
      <c r="I14" s="66"/>
      <c r="J14" s="66"/>
      <c r="K14" s="17"/>
      <c r="L14" s="17"/>
      <c r="M14" s="17"/>
      <c r="N14" s="65"/>
      <c r="O14" s="70"/>
      <c r="P14" s="65"/>
      <c r="Q14" s="65"/>
      <c r="R14" s="65"/>
      <c r="S14" s="65"/>
      <c r="T14" s="49"/>
      <c r="U14" s="49"/>
      <c r="V14" s="49"/>
      <c r="W14" s="11"/>
    </row>
    <row r="15" spans="1:23" x14ac:dyDescent="0.2">
      <c r="A15" s="17" t="s">
        <v>161</v>
      </c>
      <c r="B15" s="66">
        <v>7</v>
      </c>
      <c r="C15" s="75" t="s">
        <v>118</v>
      </c>
      <c r="D15" s="75">
        <v>3.07</v>
      </c>
      <c r="E15" s="81">
        <v>3</v>
      </c>
      <c r="F15" s="65"/>
      <c r="G15" s="66">
        <v>6</v>
      </c>
      <c r="H15" s="67" t="s">
        <v>117</v>
      </c>
      <c r="I15" s="66"/>
      <c r="J15" s="66"/>
      <c r="K15" s="17"/>
      <c r="L15" s="17"/>
      <c r="M15" s="17"/>
      <c r="N15" s="65"/>
      <c r="O15" s="49"/>
      <c r="P15" s="49"/>
      <c r="Q15" s="65"/>
      <c r="R15" s="49"/>
      <c r="S15" s="49"/>
      <c r="T15" s="49"/>
      <c r="U15" s="49"/>
      <c r="V15" s="49"/>
      <c r="W15" s="11"/>
    </row>
    <row r="16" spans="1:23" x14ac:dyDescent="0.2">
      <c r="A16" s="51"/>
      <c r="B16" s="62" t="s">
        <v>15</v>
      </c>
      <c r="C16" s="62"/>
      <c r="D16" s="62"/>
      <c r="E16" s="62"/>
      <c r="F16" s="62"/>
      <c r="G16" s="62" t="s">
        <v>15</v>
      </c>
      <c r="H16" s="62"/>
      <c r="I16" s="62"/>
      <c r="J16" s="62"/>
      <c r="K16" s="62"/>
      <c r="L16" s="82" t="s">
        <v>16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</sheetData>
  <phoneticPr fontId="30" type="noConversion"/>
  <pageMargins left="0.70000000000000007" right="0.70000000000000007" top="0.75000000000000011" bottom="0.75000000000000011" header="0.30000000000000004" footer="0.30000000000000004"/>
  <pageSetup paperSize="9" scale="9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IV129"/>
  <sheetViews>
    <sheetView workbookViewId="0">
      <selection activeCell="R25" sqref="R25"/>
    </sheetView>
  </sheetViews>
  <sheetFormatPr baseColWidth="10" defaultColWidth="8.83203125" defaultRowHeight="15" x14ac:dyDescent="0.2"/>
  <cols>
    <col min="1" max="1" width="5.6640625" customWidth="1"/>
    <col min="2" max="2" width="3.5" customWidth="1"/>
    <col min="3" max="3" width="21.83203125" customWidth="1"/>
    <col min="4" max="4" width="12.5" customWidth="1"/>
    <col min="5" max="5" width="3" customWidth="1"/>
    <col min="6" max="6" width="3.5" customWidth="1"/>
    <col min="7" max="7" width="23.5" customWidth="1"/>
    <col min="8" max="8" width="12.5" customWidth="1"/>
    <col min="9" max="9" width="3.33203125" customWidth="1"/>
    <col min="10" max="10" width="3.6640625" hidden="1" customWidth="1"/>
    <col min="11" max="14" width="0" hidden="1" customWidth="1"/>
    <col min="15" max="15" width="24.83203125" hidden="1" customWidth="1"/>
    <col min="16" max="16" width="3.6640625" hidden="1" customWidth="1"/>
    <col min="17" max="17" width="3" customWidth="1"/>
    <col min="18" max="18" width="22.33203125" customWidth="1"/>
    <col min="19" max="19" width="3.5" customWidth="1"/>
    <col min="20" max="20" width="3.1640625" customWidth="1"/>
    <col min="21" max="21" width="21.1640625" customWidth="1"/>
    <col min="22" max="23" width="3.1640625" customWidth="1"/>
    <col min="24" max="24" width="22.33203125" customWidth="1"/>
    <col min="25" max="25" width="2.83203125" customWidth="1"/>
  </cols>
  <sheetData>
    <row r="1" spans="1:256" ht="24" x14ac:dyDescent="0.3">
      <c r="A1" s="1" t="s">
        <v>0</v>
      </c>
      <c r="B1" s="2"/>
      <c r="C1" s="2"/>
      <c r="D1" s="2"/>
      <c r="E1" s="2"/>
      <c r="F1" s="2"/>
      <c r="G1" s="3"/>
      <c r="H1" s="2"/>
      <c r="I1" s="2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6" x14ac:dyDescent="0.2">
      <c r="A2" s="5" t="s">
        <v>213</v>
      </c>
      <c r="B2" s="2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6" x14ac:dyDescent="0.2">
      <c r="A3" s="6"/>
      <c r="B3" s="2"/>
      <c r="C3" s="2"/>
      <c r="D3" s="2"/>
      <c r="E3" s="2"/>
      <c r="F3" s="2"/>
      <c r="G3" s="2"/>
      <c r="H3" s="2"/>
      <c r="I3" s="2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6" x14ac:dyDescent="0.2">
      <c r="A4" s="5"/>
      <c r="B4" s="7"/>
      <c r="C4" s="7"/>
      <c r="D4" s="8" t="s">
        <v>1</v>
      </c>
      <c r="E4" s="7"/>
      <c r="F4" s="7"/>
      <c r="G4" s="7"/>
      <c r="H4" s="8" t="s">
        <v>1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x14ac:dyDescent="0.2">
      <c r="A5" s="9"/>
      <c r="B5" s="2"/>
      <c r="C5" s="2"/>
      <c r="D5" s="7" t="s">
        <v>2</v>
      </c>
      <c r="E5" s="2"/>
      <c r="F5" s="2"/>
      <c r="G5" s="2"/>
      <c r="H5" s="7" t="s">
        <v>2</v>
      </c>
      <c r="I5" s="2"/>
      <c r="J5" s="4"/>
      <c r="K5" s="2"/>
      <c r="L5" s="2"/>
      <c r="M5" s="2"/>
      <c r="N5" s="10"/>
      <c r="O5" s="11"/>
      <c r="P5" s="11"/>
      <c r="Q5" s="12"/>
      <c r="R5" s="12"/>
      <c r="S5" s="12"/>
      <c r="T5" s="12"/>
      <c r="U5" s="12"/>
      <c r="V5" s="12"/>
      <c r="W5" s="12"/>
      <c r="X5" s="11"/>
      <c r="Y5" s="11"/>
    </row>
    <row r="6" spans="1:256" ht="16" thickBot="1" x14ac:dyDescent="0.25">
      <c r="A6" s="2"/>
      <c r="B6" s="2"/>
      <c r="C6" s="13" t="s">
        <v>3</v>
      </c>
      <c r="D6" s="7"/>
      <c r="E6" s="2">
        <v>1</v>
      </c>
      <c r="F6" s="2"/>
      <c r="G6" s="2" t="s">
        <v>4</v>
      </c>
      <c r="H6" s="7"/>
      <c r="I6" s="14">
        <v>6</v>
      </c>
      <c r="J6" s="4"/>
      <c r="K6" s="12"/>
      <c r="L6" s="2" t="s">
        <v>5</v>
      </c>
      <c r="M6" s="2">
        <v>9</v>
      </c>
      <c r="N6" s="12"/>
      <c r="O6" s="2" t="s">
        <v>6</v>
      </c>
      <c r="P6" s="15">
        <v>10</v>
      </c>
      <c r="Q6" s="12"/>
      <c r="R6" s="16" t="s">
        <v>7</v>
      </c>
      <c r="S6" s="17">
        <v>11</v>
      </c>
      <c r="T6" s="12"/>
      <c r="U6" s="18" t="s">
        <v>8</v>
      </c>
      <c r="V6" s="19">
        <v>13</v>
      </c>
      <c r="W6" s="12"/>
      <c r="X6" s="2" t="s">
        <v>9</v>
      </c>
      <c r="Y6" s="2">
        <v>14</v>
      </c>
    </row>
    <row r="7" spans="1:256" x14ac:dyDescent="0.2">
      <c r="A7" s="17" t="s">
        <v>10</v>
      </c>
      <c r="B7" s="20">
        <v>1</v>
      </c>
      <c r="C7" s="21" t="s">
        <v>119</v>
      </c>
      <c r="D7" s="22">
        <v>7.83</v>
      </c>
      <c r="E7" s="23">
        <v>1</v>
      </c>
      <c r="F7" s="2"/>
      <c r="G7" s="21" t="s">
        <v>119</v>
      </c>
      <c r="H7" s="21">
        <v>7.33</v>
      </c>
      <c r="I7" s="25">
        <v>1</v>
      </c>
      <c r="J7" s="26"/>
      <c r="K7" s="4"/>
      <c r="L7" s="21"/>
      <c r="M7" s="20"/>
      <c r="N7" s="12"/>
      <c r="O7" s="27">
        <v>3.1</v>
      </c>
      <c r="P7" s="28"/>
      <c r="Q7" s="29"/>
      <c r="R7" s="21" t="s">
        <v>119</v>
      </c>
      <c r="S7" s="31"/>
      <c r="T7" s="29"/>
      <c r="U7" s="30">
        <v>2.11</v>
      </c>
      <c r="V7" s="30"/>
      <c r="W7" s="29"/>
      <c r="X7" s="32">
        <v>1.1100000000000001</v>
      </c>
      <c r="Y7" s="33"/>
    </row>
    <row r="8" spans="1:256" x14ac:dyDescent="0.2">
      <c r="A8" s="17" t="s">
        <v>11</v>
      </c>
      <c r="B8" s="20">
        <v>10</v>
      </c>
      <c r="C8" s="34" t="s">
        <v>120</v>
      </c>
      <c r="D8" s="35">
        <v>3.43</v>
      </c>
      <c r="E8" s="36">
        <v>3</v>
      </c>
      <c r="F8" s="2"/>
      <c r="G8" s="21" t="s">
        <v>126</v>
      </c>
      <c r="H8" s="21">
        <v>1.57</v>
      </c>
      <c r="I8" s="25">
        <v>4</v>
      </c>
      <c r="J8" s="26"/>
      <c r="K8" s="4"/>
      <c r="L8" s="21"/>
      <c r="M8" s="20"/>
      <c r="N8" s="12"/>
      <c r="O8" s="27">
        <v>3.2</v>
      </c>
      <c r="P8" s="28"/>
      <c r="Q8" s="29"/>
      <c r="R8" s="21" t="s">
        <v>122</v>
      </c>
      <c r="S8" s="37"/>
      <c r="T8" s="29"/>
      <c r="U8" s="30">
        <v>3.11</v>
      </c>
      <c r="V8" s="30"/>
      <c r="W8" s="29"/>
      <c r="X8" s="38">
        <v>1.1200000000000001</v>
      </c>
      <c r="Y8" s="39"/>
    </row>
    <row r="9" spans="1:256" x14ac:dyDescent="0.2">
      <c r="A9" s="17" t="s">
        <v>12</v>
      </c>
      <c r="B9" s="20">
        <v>11</v>
      </c>
      <c r="C9" s="21" t="s">
        <v>121</v>
      </c>
      <c r="D9" s="22">
        <v>2.33</v>
      </c>
      <c r="E9" s="23">
        <v>4</v>
      </c>
      <c r="F9" s="2"/>
      <c r="G9" s="21" t="s">
        <v>127</v>
      </c>
      <c r="H9" s="21">
        <v>2.2999999999999998</v>
      </c>
      <c r="I9" s="25">
        <v>2</v>
      </c>
      <c r="J9" s="26"/>
      <c r="K9" s="4"/>
      <c r="L9" s="21"/>
      <c r="M9" s="20"/>
      <c r="N9" s="12"/>
      <c r="O9" s="30">
        <v>4.3</v>
      </c>
      <c r="P9" s="24"/>
      <c r="Q9" s="29"/>
      <c r="R9" s="52" t="s">
        <v>129</v>
      </c>
      <c r="S9" s="24"/>
      <c r="T9" s="40"/>
      <c r="U9" s="30">
        <v>2.12</v>
      </c>
      <c r="V9" s="30"/>
      <c r="W9" s="40"/>
      <c r="X9" s="41">
        <v>1.1299999999999999</v>
      </c>
      <c r="Y9" s="39"/>
    </row>
    <row r="10" spans="1:256" ht="16" thickBot="1" x14ac:dyDescent="0.25">
      <c r="A10" s="17" t="s">
        <v>161</v>
      </c>
      <c r="B10" s="20">
        <v>20</v>
      </c>
      <c r="C10" s="42" t="s">
        <v>122</v>
      </c>
      <c r="D10" s="43">
        <v>6.1</v>
      </c>
      <c r="E10" s="44">
        <v>2</v>
      </c>
      <c r="F10" s="2"/>
      <c r="G10" s="42" t="s">
        <v>136</v>
      </c>
      <c r="H10" s="21">
        <v>1.57</v>
      </c>
      <c r="I10" s="25">
        <v>3</v>
      </c>
      <c r="J10" s="26"/>
      <c r="K10" s="4"/>
      <c r="L10" s="45"/>
      <c r="M10" s="46"/>
      <c r="N10" s="12"/>
      <c r="O10" s="26"/>
      <c r="P10" s="4">
        <v>11</v>
      </c>
      <c r="Q10" s="12"/>
      <c r="R10" s="42" t="s">
        <v>132</v>
      </c>
      <c r="S10" s="20"/>
      <c r="T10" s="4"/>
      <c r="U10" s="30">
        <v>3.12</v>
      </c>
      <c r="V10" s="30"/>
      <c r="W10" s="4"/>
      <c r="X10" s="47">
        <v>2.13</v>
      </c>
      <c r="Y10" s="48"/>
    </row>
    <row r="11" spans="1:256" x14ac:dyDescent="0.2">
      <c r="A11" s="2"/>
      <c r="B11" s="2"/>
      <c r="C11" s="13"/>
      <c r="D11" s="13"/>
      <c r="E11" s="2">
        <v>2</v>
      </c>
      <c r="F11" s="2"/>
      <c r="G11" s="7"/>
      <c r="H11" s="2"/>
      <c r="I11" s="14">
        <v>7</v>
      </c>
      <c r="J11" s="26"/>
      <c r="K11" s="49"/>
      <c r="L11" s="49"/>
      <c r="M11" s="15">
        <v>10</v>
      </c>
      <c r="N11" s="12"/>
      <c r="O11" s="24">
        <v>4.0999999999999996</v>
      </c>
      <c r="P11" s="20"/>
      <c r="Q11" s="12"/>
      <c r="R11" s="143" t="s">
        <v>127</v>
      </c>
      <c r="S11" s="50"/>
      <c r="T11" s="4"/>
      <c r="U11" s="4"/>
      <c r="V11" s="4"/>
      <c r="W11" s="4"/>
      <c r="X11" s="51"/>
      <c r="Y11" s="51"/>
    </row>
    <row r="12" spans="1:256" x14ac:dyDescent="0.2">
      <c r="A12" s="17" t="s">
        <v>10</v>
      </c>
      <c r="B12" s="20">
        <v>2</v>
      </c>
      <c r="C12" s="52" t="s">
        <v>104</v>
      </c>
      <c r="D12" s="52">
        <v>6.83</v>
      </c>
      <c r="E12" s="53">
        <v>1</v>
      </c>
      <c r="F12" s="2"/>
      <c r="G12" s="21" t="s">
        <v>120</v>
      </c>
      <c r="H12" s="21">
        <v>4.5</v>
      </c>
      <c r="I12" s="25">
        <v>2</v>
      </c>
      <c r="J12" s="26"/>
      <c r="K12" s="49"/>
      <c r="L12" s="46"/>
      <c r="M12" s="46"/>
      <c r="N12" s="12"/>
      <c r="O12" s="24">
        <v>4.2</v>
      </c>
      <c r="P12" s="20"/>
      <c r="Q12" s="12"/>
      <c r="R12" s="16" t="s">
        <v>14</v>
      </c>
      <c r="S12" s="17">
        <v>12</v>
      </c>
      <c r="T12" s="4"/>
      <c r="U12" s="4"/>
      <c r="V12" s="4"/>
      <c r="W12" s="4"/>
      <c r="X12" s="51"/>
      <c r="Y12" s="51"/>
    </row>
    <row r="13" spans="1:256" x14ac:dyDescent="0.2">
      <c r="A13" s="17" t="s">
        <v>11</v>
      </c>
      <c r="B13" s="20">
        <v>9</v>
      </c>
      <c r="C13" s="21" t="s">
        <v>123</v>
      </c>
      <c r="D13" s="21">
        <v>2.83</v>
      </c>
      <c r="E13" s="20">
        <v>3</v>
      </c>
      <c r="F13" s="2"/>
      <c r="G13" s="21" t="s">
        <v>125</v>
      </c>
      <c r="H13" s="21">
        <v>3.9</v>
      </c>
      <c r="I13" s="25">
        <v>3</v>
      </c>
      <c r="J13" s="26"/>
      <c r="K13" s="49"/>
      <c r="L13" s="46"/>
      <c r="M13" s="46"/>
      <c r="N13" s="12"/>
      <c r="O13" s="24">
        <v>3.4</v>
      </c>
      <c r="P13" s="20"/>
      <c r="Q13" s="12"/>
      <c r="R13" s="21" t="s">
        <v>135</v>
      </c>
      <c r="S13" s="23"/>
      <c r="T13" s="12"/>
      <c r="U13" s="12"/>
      <c r="V13" s="12"/>
      <c r="W13" s="12"/>
      <c r="X13" s="51"/>
      <c r="Y13" s="51"/>
    </row>
    <row r="14" spans="1:256" x14ac:dyDescent="0.2">
      <c r="A14" s="17" t="s">
        <v>12</v>
      </c>
      <c r="B14" s="20">
        <v>12</v>
      </c>
      <c r="C14" s="21" t="s">
        <v>233</v>
      </c>
      <c r="D14" s="21">
        <v>4.13</v>
      </c>
      <c r="E14" s="20">
        <v>2</v>
      </c>
      <c r="F14" s="2"/>
      <c r="G14" s="21" t="s">
        <v>128</v>
      </c>
      <c r="H14" s="21">
        <v>2.17</v>
      </c>
      <c r="I14" s="25">
        <v>4</v>
      </c>
      <c r="J14" s="26"/>
      <c r="K14" s="49"/>
      <c r="L14" s="46"/>
      <c r="M14" s="46"/>
      <c r="N14" s="12"/>
      <c r="O14" s="24">
        <v>3.5</v>
      </c>
      <c r="P14" s="20"/>
      <c r="Q14" s="12"/>
      <c r="R14" s="52" t="s">
        <v>104</v>
      </c>
      <c r="S14" s="36"/>
      <c r="T14" s="12"/>
      <c r="U14" s="12"/>
      <c r="V14" s="12"/>
      <c r="W14" s="12"/>
      <c r="X14" s="51"/>
      <c r="Y14" s="51"/>
    </row>
    <row r="15" spans="1:256" x14ac:dyDescent="0.2">
      <c r="A15" s="17" t="s">
        <v>161</v>
      </c>
      <c r="B15" s="20">
        <v>19</v>
      </c>
      <c r="C15" s="42" t="s">
        <v>124</v>
      </c>
      <c r="D15" s="42">
        <v>3.5</v>
      </c>
      <c r="E15" s="55">
        <v>4</v>
      </c>
      <c r="F15" s="2"/>
      <c r="G15" s="21" t="s">
        <v>135</v>
      </c>
      <c r="H15" s="21">
        <v>7.33</v>
      </c>
      <c r="I15" s="25">
        <v>1</v>
      </c>
      <c r="J15" s="26"/>
      <c r="K15" s="4"/>
      <c r="L15" s="45"/>
      <c r="M15" s="46"/>
      <c r="N15" s="12"/>
      <c r="O15" s="40"/>
      <c r="P15" s="4">
        <v>12</v>
      </c>
      <c r="Q15" s="12"/>
      <c r="R15" s="21" t="s">
        <v>134</v>
      </c>
      <c r="S15" s="20"/>
      <c r="T15" s="12"/>
      <c r="U15" s="12"/>
      <c r="V15" s="12"/>
      <c r="W15" s="12"/>
      <c r="X15" s="51"/>
      <c r="Y15" s="51"/>
    </row>
    <row r="16" spans="1:256" x14ac:dyDescent="0.2">
      <c r="A16" s="2"/>
      <c r="B16" s="2"/>
      <c r="C16" s="13"/>
      <c r="D16" s="13"/>
      <c r="E16" s="2">
        <v>3</v>
      </c>
      <c r="F16" s="2"/>
      <c r="G16" s="7"/>
      <c r="H16" s="2"/>
      <c r="I16" s="14">
        <v>8</v>
      </c>
      <c r="J16" s="26"/>
      <c r="K16" s="4"/>
      <c r="L16" s="26"/>
      <c r="M16" s="4">
        <v>11</v>
      </c>
      <c r="N16" s="12"/>
      <c r="O16" s="30">
        <v>3.3</v>
      </c>
      <c r="P16" s="56"/>
      <c r="Q16" s="12"/>
      <c r="R16" s="21" t="s">
        <v>125</v>
      </c>
      <c r="S16" s="20"/>
      <c r="T16" s="12"/>
      <c r="U16" s="12"/>
      <c r="V16" s="12"/>
      <c r="W16" s="12"/>
      <c r="X16" s="51"/>
      <c r="Y16" s="51"/>
    </row>
    <row r="17" spans="1:25" x14ac:dyDescent="0.2">
      <c r="A17" s="17" t="s">
        <v>10</v>
      </c>
      <c r="B17" s="20">
        <v>3</v>
      </c>
      <c r="C17" s="52" t="s">
        <v>125</v>
      </c>
      <c r="D17" s="52">
        <v>5.83</v>
      </c>
      <c r="E17" s="53">
        <v>1</v>
      </c>
      <c r="F17" s="2"/>
      <c r="G17" s="21" t="s">
        <v>121</v>
      </c>
      <c r="H17" s="21">
        <v>1.87</v>
      </c>
      <c r="I17" s="25">
        <v>4</v>
      </c>
      <c r="J17" s="26"/>
      <c r="K17" s="4"/>
      <c r="L17" s="21"/>
      <c r="M17" s="20"/>
      <c r="N17" s="12"/>
      <c r="O17" s="30">
        <v>4.4000000000000004</v>
      </c>
      <c r="P17" s="56"/>
      <c r="Q17" s="12"/>
      <c r="R17" s="21" t="s">
        <v>130</v>
      </c>
      <c r="S17" s="46"/>
      <c r="T17" s="12"/>
      <c r="U17" s="12"/>
      <c r="V17" s="12"/>
      <c r="W17" s="12"/>
      <c r="X17" s="12"/>
      <c r="Y17" s="12"/>
    </row>
    <row r="18" spans="1:25" x14ac:dyDescent="0.2">
      <c r="A18" s="17" t="s">
        <v>11</v>
      </c>
      <c r="B18" s="20">
        <v>8</v>
      </c>
      <c r="C18" s="21" t="s">
        <v>126</v>
      </c>
      <c r="D18" s="21"/>
      <c r="E18" s="20">
        <v>4</v>
      </c>
      <c r="F18" s="2"/>
      <c r="G18" s="42" t="s">
        <v>124</v>
      </c>
      <c r="H18" s="21">
        <v>2.0699999999999998</v>
      </c>
      <c r="I18" s="25">
        <v>3</v>
      </c>
      <c r="J18" s="26"/>
      <c r="K18" s="4"/>
      <c r="L18" s="21"/>
      <c r="M18" s="20"/>
      <c r="N18" s="12"/>
      <c r="O18" s="30">
        <v>4.5</v>
      </c>
      <c r="P18" s="56"/>
      <c r="Q18" s="12"/>
      <c r="R18" s="12"/>
      <c r="S18" s="12"/>
      <c r="T18" s="12"/>
      <c r="U18" s="12"/>
      <c r="V18" s="12"/>
      <c r="W18" s="12"/>
      <c r="X18" s="12"/>
      <c r="Y18" s="12"/>
    </row>
    <row r="19" spans="1:25" x14ac:dyDescent="0.2">
      <c r="A19" s="17" t="s">
        <v>12</v>
      </c>
      <c r="B19" s="20">
        <v>13</v>
      </c>
      <c r="C19" s="21" t="s">
        <v>127</v>
      </c>
      <c r="D19" s="21">
        <v>3.77</v>
      </c>
      <c r="E19" s="20">
        <v>2</v>
      </c>
      <c r="F19" s="2"/>
      <c r="G19" s="52" t="s">
        <v>129</v>
      </c>
      <c r="H19" s="21">
        <v>3.77</v>
      </c>
      <c r="I19" s="25">
        <v>2</v>
      </c>
      <c r="J19" s="26"/>
      <c r="K19" s="4"/>
      <c r="L19" s="21"/>
      <c r="M19" s="20"/>
      <c r="N19" s="12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x14ac:dyDescent="0.2">
      <c r="A20" s="17" t="s">
        <v>161</v>
      </c>
      <c r="B20" s="20">
        <v>18</v>
      </c>
      <c r="C20" s="42" t="s">
        <v>128</v>
      </c>
      <c r="D20" s="42">
        <v>4</v>
      </c>
      <c r="E20" s="55">
        <v>3</v>
      </c>
      <c r="F20" s="2"/>
      <c r="G20" s="21" t="s">
        <v>134</v>
      </c>
      <c r="H20" s="21">
        <v>3.5</v>
      </c>
      <c r="I20" s="25">
        <v>1</v>
      </c>
      <c r="J20" s="26"/>
      <c r="K20" s="4"/>
      <c r="L20" s="45"/>
      <c r="M20" s="46"/>
      <c r="N20" s="12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x14ac:dyDescent="0.2">
      <c r="A21" s="2"/>
      <c r="B21" s="2"/>
      <c r="C21" s="13"/>
      <c r="D21" s="13"/>
      <c r="E21" s="2">
        <v>4</v>
      </c>
      <c r="F21" s="2"/>
      <c r="G21" s="7"/>
      <c r="H21" s="2"/>
      <c r="I21" s="14">
        <v>9</v>
      </c>
      <c r="J21" s="26"/>
      <c r="K21" s="4"/>
      <c r="L21" s="57"/>
      <c r="M21" s="4">
        <v>12</v>
      </c>
      <c r="N21" s="12"/>
      <c r="O21" s="51"/>
      <c r="P21" s="51"/>
      <c r="Q21" s="12"/>
      <c r="R21" s="12"/>
      <c r="S21" s="12"/>
      <c r="T21" s="12"/>
      <c r="U21" s="12"/>
      <c r="V21" s="12"/>
      <c r="W21" s="12"/>
      <c r="X21" s="12"/>
      <c r="Y21" s="12"/>
    </row>
    <row r="22" spans="1:25" x14ac:dyDescent="0.2">
      <c r="A22" s="17" t="s">
        <v>10</v>
      </c>
      <c r="B22" s="20">
        <v>4</v>
      </c>
      <c r="C22" s="52" t="s">
        <v>129</v>
      </c>
      <c r="D22" s="52">
        <v>5.83</v>
      </c>
      <c r="E22" s="53">
        <v>1</v>
      </c>
      <c r="F22" s="2"/>
      <c r="G22" s="21" t="s">
        <v>122</v>
      </c>
      <c r="H22" s="21">
        <v>7.83</v>
      </c>
      <c r="I22" s="25">
        <v>1</v>
      </c>
      <c r="J22" s="26"/>
      <c r="K22" s="4"/>
      <c r="L22" s="21"/>
      <c r="M22" s="20"/>
      <c r="N22" s="12"/>
      <c r="O22" s="51"/>
      <c r="P22" s="51"/>
      <c r="Q22" s="12"/>
      <c r="R22" s="12"/>
      <c r="S22" s="12"/>
      <c r="T22" s="12"/>
      <c r="U22" s="12"/>
      <c r="V22" s="12"/>
      <c r="W22" s="12"/>
      <c r="X22" s="12"/>
      <c r="Y22" s="12"/>
    </row>
    <row r="23" spans="1:25" x14ac:dyDescent="0.2">
      <c r="A23" s="17" t="s">
        <v>11</v>
      </c>
      <c r="B23" s="20">
        <v>7</v>
      </c>
      <c r="C23" s="21" t="s">
        <v>231</v>
      </c>
      <c r="D23" s="21">
        <v>1</v>
      </c>
      <c r="E23" s="20">
        <v>4</v>
      </c>
      <c r="F23" s="2"/>
      <c r="G23" s="21" t="s">
        <v>231</v>
      </c>
      <c r="H23" s="21" t="s">
        <v>232</v>
      </c>
      <c r="I23" s="25" t="s">
        <v>232</v>
      </c>
      <c r="J23" s="26"/>
      <c r="K23" s="4"/>
      <c r="L23" s="21"/>
      <c r="M23" s="20"/>
      <c r="N23" s="12"/>
      <c r="O23" s="51"/>
      <c r="P23" s="51"/>
      <c r="Q23" s="12"/>
      <c r="R23" s="12"/>
      <c r="S23" s="12"/>
      <c r="T23" s="12"/>
      <c r="U23" s="12"/>
      <c r="V23" s="12"/>
      <c r="W23" s="12"/>
      <c r="X23" s="12"/>
      <c r="Y23" s="2"/>
    </row>
    <row r="24" spans="1:25" x14ac:dyDescent="0.2">
      <c r="A24" s="17" t="s">
        <v>12</v>
      </c>
      <c r="B24" s="20">
        <v>14</v>
      </c>
      <c r="C24" s="21" t="s">
        <v>131</v>
      </c>
      <c r="D24" s="21">
        <v>2.17</v>
      </c>
      <c r="E24" s="20">
        <v>3</v>
      </c>
      <c r="F24" s="2"/>
      <c r="G24" s="21" t="s">
        <v>130</v>
      </c>
      <c r="H24" s="21">
        <v>3.5</v>
      </c>
      <c r="I24" s="25">
        <v>2</v>
      </c>
      <c r="J24" s="26"/>
      <c r="K24" s="4"/>
      <c r="L24" s="21"/>
      <c r="M24" s="20"/>
      <c r="N24" s="58"/>
      <c r="O24" s="12"/>
      <c r="P24" s="12"/>
      <c r="Q24" s="12"/>
      <c r="R24" s="12"/>
      <c r="S24" s="12"/>
      <c r="T24" s="12"/>
      <c r="U24" s="12"/>
      <c r="V24" s="12"/>
      <c r="W24" s="12"/>
      <c r="X24" s="2"/>
      <c r="Y24" s="2"/>
    </row>
    <row r="25" spans="1:25" x14ac:dyDescent="0.2">
      <c r="A25" s="17" t="s">
        <v>161</v>
      </c>
      <c r="B25" s="20">
        <v>17</v>
      </c>
      <c r="C25" s="42" t="s">
        <v>132</v>
      </c>
      <c r="D25" s="42">
        <v>5.43</v>
      </c>
      <c r="E25" s="55">
        <v>2</v>
      </c>
      <c r="F25" s="2"/>
      <c r="G25" s="21" t="s">
        <v>133</v>
      </c>
      <c r="H25" s="21">
        <v>3.73</v>
      </c>
      <c r="I25" s="25">
        <v>3</v>
      </c>
      <c r="J25" s="26"/>
      <c r="K25" s="4"/>
      <c r="L25" s="46"/>
      <c r="M25" s="46"/>
      <c r="N25" s="58"/>
      <c r="O25" s="12"/>
      <c r="P25" s="12"/>
      <c r="Q25" s="12"/>
      <c r="R25" s="12"/>
      <c r="S25" s="12"/>
      <c r="T25" s="12"/>
      <c r="U25" s="12"/>
      <c r="V25" s="12"/>
      <c r="W25" s="12"/>
      <c r="X25" s="2"/>
      <c r="Y25" s="2"/>
    </row>
    <row r="26" spans="1:25" x14ac:dyDescent="0.2">
      <c r="A26" s="51"/>
      <c r="B26" s="51"/>
      <c r="C26" s="51"/>
      <c r="D26" s="51"/>
      <c r="E26" s="59">
        <v>5</v>
      </c>
      <c r="F26" s="51"/>
      <c r="G26" s="60"/>
      <c r="H26" s="51"/>
      <c r="I26" s="61">
        <v>10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x14ac:dyDescent="0.2">
      <c r="A27" s="17" t="s">
        <v>10</v>
      </c>
      <c r="B27" s="20">
        <v>5</v>
      </c>
      <c r="C27" s="52" t="s">
        <v>133</v>
      </c>
      <c r="D27" s="52">
        <v>2.87</v>
      </c>
      <c r="E27" s="53">
        <v>3</v>
      </c>
      <c r="F27" s="51"/>
      <c r="G27" s="52" t="s">
        <v>104</v>
      </c>
      <c r="H27" s="21">
        <v>7.17</v>
      </c>
      <c r="I27" s="25">
        <v>1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x14ac:dyDescent="0.2">
      <c r="A28" s="17" t="s">
        <v>11</v>
      </c>
      <c r="B28" s="20">
        <v>6</v>
      </c>
      <c r="C28" s="21" t="s">
        <v>134</v>
      </c>
      <c r="D28" s="21">
        <v>3.6</v>
      </c>
      <c r="E28" s="20">
        <v>2</v>
      </c>
      <c r="F28" s="51"/>
      <c r="G28" s="21" t="s">
        <v>123</v>
      </c>
      <c r="H28" s="21">
        <v>2.17</v>
      </c>
      <c r="I28" s="25">
        <v>4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5" customHeight="1" x14ac:dyDescent="0.2">
      <c r="A29" s="17" t="s">
        <v>12</v>
      </c>
      <c r="B29" s="20">
        <v>15</v>
      </c>
      <c r="C29" s="21" t="s">
        <v>135</v>
      </c>
      <c r="D29" s="21">
        <v>7.83</v>
      </c>
      <c r="E29" s="20">
        <v>1</v>
      </c>
      <c r="F29" s="51"/>
      <c r="G29" s="21" t="s">
        <v>131</v>
      </c>
      <c r="H29" s="21">
        <v>2.4700000000000002</v>
      </c>
      <c r="I29" s="25">
        <v>3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spans="1:25" ht="15" customHeight="1" x14ac:dyDescent="0.2">
      <c r="A30" s="17" t="s">
        <v>161</v>
      </c>
      <c r="B30" s="20">
        <v>16</v>
      </c>
      <c r="C30" s="42" t="s">
        <v>136</v>
      </c>
      <c r="D30" s="42">
        <v>1.07</v>
      </c>
      <c r="E30" s="55">
        <v>4</v>
      </c>
      <c r="F30" s="51"/>
      <c r="G30" s="42" t="s">
        <v>132</v>
      </c>
      <c r="H30" s="21">
        <v>5</v>
      </c>
      <c r="I30" s="25">
        <v>2</v>
      </c>
      <c r="J30" s="51"/>
      <c r="K30" s="51"/>
      <c r="L30" s="51"/>
      <c r="M30" s="51"/>
      <c r="N30" s="51"/>
      <c r="O30" s="51"/>
      <c r="P30" s="51"/>
      <c r="Q30" s="51"/>
      <c r="R30" s="17"/>
      <c r="S30" s="51"/>
      <c r="T30" s="51"/>
      <c r="U30" s="17"/>
      <c r="V30" s="51"/>
      <c r="W30" s="51"/>
      <c r="X30" s="17"/>
      <c r="Y30" s="51"/>
    </row>
    <row r="31" spans="1:25" x14ac:dyDescent="0.2">
      <c r="A31" s="51"/>
      <c r="B31" s="62" t="s">
        <v>15</v>
      </c>
      <c r="C31" s="51"/>
      <c r="D31" s="51"/>
      <c r="E31" s="51"/>
      <c r="F31" s="51"/>
      <c r="G31" s="62" t="s">
        <v>15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17" t="s">
        <v>16</v>
      </c>
      <c r="S31" s="51"/>
      <c r="T31" s="51"/>
      <c r="U31" s="17" t="s">
        <v>16</v>
      </c>
      <c r="V31" s="51"/>
      <c r="W31" s="51"/>
      <c r="X31" s="17" t="s">
        <v>16</v>
      </c>
      <c r="Y31" s="51"/>
    </row>
    <row r="32" spans="1:25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</row>
    <row r="34" spans="1:25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  <row r="35" spans="1:25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1:25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:25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:25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:25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:25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:25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:25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:25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:25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25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25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1:25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1:25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1:25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1:25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1:25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1:25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1:25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25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83" spans="1:25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</row>
    <row r="84" spans="1:25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</row>
    <row r="85" spans="1:25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</row>
    <row r="86" spans="1:25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</row>
    <row r="87" spans="1:25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</row>
    <row r="88" spans="1:25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1:25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</row>
    <row r="90" spans="1:25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:25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</row>
    <row r="92" spans="1:25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</row>
    <row r="93" spans="1:25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</row>
    <row r="94" spans="1:25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</row>
    <row r="95" spans="1:25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</row>
    <row r="96" spans="1:25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</row>
    <row r="97" spans="1:25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</row>
    <row r="98" spans="1:25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</row>
    <row r="99" spans="1:25" x14ac:dyDescent="0.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</row>
    <row r="100" spans="1:25" x14ac:dyDescent="0.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</row>
    <row r="101" spans="1:25" x14ac:dyDescent="0.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</row>
    <row r="102" spans="1:25" x14ac:dyDescent="0.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</row>
    <row r="103" spans="1:25" x14ac:dyDescent="0.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</row>
    <row r="104" spans="1:25" x14ac:dyDescent="0.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</row>
    <row r="105" spans="1:25" x14ac:dyDescent="0.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</row>
    <row r="106" spans="1:25" x14ac:dyDescent="0.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</row>
    <row r="107" spans="1:25" x14ac:dyDescent="0.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</row>
    <row r="108" spans="1:25" x14ac:dyDescent="0.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</row>
    <row r="109" spans="1:25" x14ac:dyDescent="0.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</row>
    <row r="110" spans="1:25" x14ac:dyDescent="0.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1" spans="1:25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</row>
    <row r="112" spans="1:25" x14ac:dyDescent="0.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</row>
    <row r="113" spans="1:25" x14ac:dyDescent="0.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</row>
    <row r="114" spans="1:25" x14ac:dyDescent="0.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</row>
    <row r="115" spans="1:25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</row>
    <row r="116" spans="1:25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</row>
    <row r="117" spans="1:25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</row>
    <row r="118" spans="1:25" x14ac:dyDescent="0.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</row>
    <row r="119" spans="1:25" x14ac:dyDescent="0.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</row>
    <row r="120" spans="1:25" x14ac:dyDescent="0.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</row>
    <row r="121" spans="1:25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1:25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1:25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1:25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1:25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1:25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5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</sheetData>
  <phoneticPr fontId="30" type="noConversion"/>
  <pageMargins left="0.71" right="0.71" top="0.75000000000000011" bottom="0.75000000000000011" header="0.31" footer="0.31"/>
  <pageSetup paperSize="9" scale="7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W20"/>
  <sheetViews>
    <sheetView workbookViewId="0">
      <selection activeCell="C12" sqref="C12:D15"/>
    </sheetView>
  </sheetViews>
  <sheetFormatPr baseColWidth="10" defaultColWidth="8.83203125" defaultRowHeight="15" x14ac:dyDescent="0.2"/>
  <cols>
    <col min="1" max="1" width="5.83203125" customWidth="1"/>
    <col min="2" max="2" width="3.5" customWidth="1"/>
    <col min="3" max="3" width="21.5" customWidth="1"/>
    <col min="4" max="4" width="16.5" customWidth="1"/>
    <col min="5" max="7" width="3.1640625" customWidth="1"/>
    <col min="8" max="8" width="21.5" customWidth="1"/>
    <col min="9" max="9" width="17.1640625" customWidth="1"/>
    <col min="10" max="11" width="3.1640625" customWidth="1"/>
    <col min="12" max="12" width="20" customWidth="1"/>
    <col min="13" max="13" width="3.33203125" customWidth="1"/>
    <col min="14" max="14" width="3.5" customWidth="1"/>
    <col min="15" max="15" width="21.33203125" customWidth="1"/>
    <col min="16" max="16" width="3.5" customWidth="1"/>
    <col min="17" max="17" width="3.6640625" customWidth="1"/>
    <col min="18" max="18" width="19.83203125" customWidth="1"/>
    <col min="19" max="19" width="3.1640625" customWidth="1"/>
  </cols>
  <sheetData>
    <row r="1" spans="1:23" ht="24" x14ac:dyDescent="0.3">
      <c r="A1" s="1" t="s">
        <v>0</v>
      </c>
      <c r="B1" s="1"/>
      <c r="C1" s="1"/>
      <c r="D1" s="1"/>
    </row>
    <row r="2" spans="1:23" x14ac:dyDescent="0.2">
      <c r="A2" s="63" t="s">
        <v>212</v>
      </c>
      <c r="B2" s="17"/>
      <c r="C2" s="17"/>
      <c r="D2" s="17"/>
      <c r="E2" s="64"/>
      <c r="F2" s="64"/>
      <c r="G2" s="64"/>
      <c r="H2" s="64"/>
      <c r="I2" s="64"/>
      <c r="J2" s="64"/>
      <c r="K2" s="17"/>
      <c r="L2" s="17"/>
      <c r="M2" s="17"/>
      <c r="N2" s="65"/>
      <c r="O2" s="65"/>
      <c r="P2" s="65"/>
      <c r="Q2" s="65"/>
      <c r="R2" s="65"/>
      <c r="S2" s="65"/>
      <c r="T2" s="49"/>
      <c r="U2" s="49"/>
      <c r="V2" s="49"/>
      <c r="W2" s="11"/>
    </row>
    <row r="3" spans="1:23" x14ac:dyDescent="0.2">
      <c r="A3" s="63"/>
      <c r="B3" s="17"/>
      <c r="C3" s="17"/>
      <c r="D3" s="17"/>
      <c r="E3" s="64"/>
      <c r="F3" s="64"/>
      <c r="G3" s="64"/>
      <c r="H3" s="64"/>
      <c r="I3" s="64"/>
      <c r="J3" s="64"/>
      <c r="K3" s="17"/>
      <c r="L3" s="17"/>
      <c r="M3" s="17"/>
      <c r="N3" s="65"/>
      <c r="O3" s="65"/>
      <c r="P3" s="65"/>
      <c r="Q3" s="65"/>
      <c r="R3" s="65"/>
      <c r="S3" s="65"/>
      <c r="T3" s="49"/>
      <c r="U3" s="49"/>
      <c r="V3" s="49"/>
      <c r="W3" s="11"/>
    </row>
    <row r="4" spans="1:23" x14ac:dyDescent="0.2">
      <c r="A4" s="63"/>
      <c r="B4" s="17"/>
      <c r="C4" s="17"/>
      <c r="D4" s="17"/>
      <c r="E4" s="64"/>
      <c r="F4" s="64"/>
      <c r="G4" s="64"/>
      <c r="H4" s="64"/>
      <c r="I4" s="64"/>
      <c r="J4" s="64"/>
      <c r="K4" s="17"/>
      <c r="L4" s="17"/>
      <c r="M4" s="17"/>
      <c r="N4" s="65"/>
      <c r="O4" s="65"/>
      <c r="P4" s="65"/>
      <c r="Q4" s="65"/>
      <c r="R4" s="65"/>
      <c r="S4" s="65"/>
      <c r="T4" s="49"/>
      <c r="U4" s="49"/>
      <c r="V4" s="49"/>
      <c r="W4" s="11"/>
    </row>
    <row r="5" spans="1:23" x14ac:dyDescent="0.2">
      <c r="A5" s="51"/>
      <c r="B5" s="51"/>
      <c r="C5" s="62"/>
      <c r="D5" s="8" t="s">
        <v>1</v>
      </c>
      <c r="E5" s="51"/>
      <c r="F5" s="51"/>
      <c r="G5" s="51"/>
      <c r="H5" s="51"/>
      <c r="I5" s="8" t="s">
        <v>1</v>
      </c>
      <c r="J5" s="51"/>
      <c r="K5" s="17"/>
      <c r="L5" s="17"/>
      <c r="M5" s="17"/>
      <c r="N5" s="65"/>
      <c r="O5" s="65"/>
      <c r="P5" s="65"/>
      <c r="Q5" s="65"/>
      <c r="R5" s="65"/>
      <c r="S5" s="58"/>
      <c r="T5" s="49"/>
      <c r="U5" s="49"/>
      <c r="V5" s="49"/>
      <c r="W5" s="11"/>
    </row>
    <row r="6" spans="1:23" x14ac:dyDescent="0.2">
      <c r="A6" s="17"/>
      <c r="B6" s="17"/>
      <c r="C6" s="17" t="s">
        <v>17</v>
      </c>
      <c r="D6" s="7" t="s">
        <v>2</v>
      </c>
      <c r="E6" s="17">
        <v>1</v>
      </c>
      <c r="F6" s="17"/>
      <c r="G6" s="17"/>
      <c r="H6" s="17" t="s">
        <v>18</v>
      </c>
      <c r="I6" s="7" t="s">
        <v>2</v>
      </c>
      <c r="J6" s="17">
        <v>3</v>
      </c>
      <c r="K6" s="17"/>
      <c r="L6" s="17" t="s">
        <v>9</v>
      </c>
      <c r="M6" s="17">
        <v>5</v>
      </c>
      <c r="N6" s="65"/>
      <c r="O6" s="65"/>
      <c r="P6" s="65"/>
      <c r="Q6" s="65"/>
      <c r="R6" s="58"/>
      <c r="S6" s="65"/>
      <c r="T6" s="49"/>
      <c r="U6" s="49"/>
      <c r="V6" s="49"/>
      <c r="W6" s="11"/>
    </row>
    <row r="7" spans="1:23" x14ac:dyDescent="0.2">
      <c r="A7" s="17" t="s">
        <v>10</v>
      </c>
      <c r="B7" s="66">
        <v>1</v>
      </c>
      <c r="C7" s="67" t="s">
        <v>137</v>
      </c>
      <c r="D7" s="68">
        <v>7.67</v>
      </c>
      <c r="E7" s="69">
        <v>1</v>
      </c>
      <c r="F7" s="65"/>
      <c r="G7" s="66">
        <v>1</v>
      </c>
      <c r="H7" s="67" t="s">
        <v>137</v>
      </c>
      <c r="I7" s="66"/>
      <c r="J7" s="66"/>
      <c r="K7" s="17"/>
      <c r="L7" s="30">
        <v>1</v>
      </c>
      <c r="M7" s="30"/>
      <c r="N7" s="70"/>
      <c r="O7" s="70"/>
      <c r="P7" s="70"/>
      <c r="Q7" s="70"/>
      <c r="R7" s="70"/>
      <c r="S7" s="65"/>
      <c r="T7" s="49"/>
      <c r="U7" s="49"/>
      <c r="V7" s="49"/>
      <c r="W7" s="11"/>
    </row>
    <row r="8" spans="1:23" x14ac:dyDescent="0.2">
      <c r="A8" s="17" t="s">
        <v>11</v>
      </c>
      <c r="B8" s="66">
        <v>4</v>
      </c>
      <c r="C8" s="71" t="s">
        <v>138</v>
      </c>
      <c r="D8" s="72">
        <v>2.0699999999999998</v>
      </c>
      <c r="E8" s="73">
        <v>4</v>
      </c>
      <c r="F8" s="65"/>
      <c r="G8" s="66">
        <v>8</v>
      </c>
      <c r="H8" s="75" t="s">
        <v>140</v>
      </c>
      <c r="I8" s="66"/>
      <c r="J8" s="66"/>
      <c r="K8" s="51"/>
      <c r="L8" s="30">
        <v>2</v>
      </c>
      <c r="M8" s="30"/>
      <c r="N8" s="70"/>
      <c r="O8" s="70"/>
      <c r="P8" s="70"/>
      <c r="Q8" s="74"/>
      <c r="R8" s="70"/>
      <c r="S8" s="65"/>
      <c r="T8" s="49"/>
      <c r="U8" s="49"/>
      <c r="V8" s="49"/>
      <c r="W8" s="11"/>
    </row>
    <row r="9" spans="1:23" x14ac:dyDescent="0.2">
      <c r="A9" s="17" t="s">
        <v>12</v>
      </c>
      <c r="B9" s="66">
        <v>5</v>
      </c>
      <c r="C9" s="67" t="s">
        <v>139</v>
      </c>
      <c r="D9" s="68">
        <v>2.83</v>
      </c>
      <c r="E9" s="69">
        <v>3</v>
      </c>
      <c r="F9" s="65"/>
      <c r="G9" s="66">
        <v>2</v>
      </c>
      <c r="H9" s="79" t="s">
        <v>208</v>
      </c>
      <c r="I9" s="66"/>
      <c r="J9" s="66"/>
      <c r="K9" s="17"/>
      <c r="L9" s="54">
        <v>3</v>
      </c>
      <c r="M9" s="30"/>
      <c r="N9" s="70"/>
      <c r="O9" s="70"/>
      <c r="P9" s="70"/>
      <c r="Q9" s="70"/>
      <c r="R9" s="70"/>
      <c r="S9" s="65"/>
      <c r="T9" s="49"/>
      <c r="U9" s="49"/>
      <c r="V9" s="49"/>
      <c r="W9" s="11"/>
    </row>
    <row r="10" spans="1:23" x14ac:dyDescent="0.2">
      <c r="A10" s="17" t="s">
        <v>161</v>
      </c>
      <c r="B10" s="66">
        <v>8</v>
      </c>
      <c r="C10" s="75" t="s">
        <v>140</v>
      </c>
      <c r="D10" s="76">
        <v>6.17</v>
      </c>
      <c r="E10" s="77">
        <v>2</v>
      </c>
      <c r="F10" s="65"/>
      <c r="G10" s="66">
        <v>7</v>
      </c>
      <c r="H10" s="67" t="s">
        <v>143</v>
      </c>
      <c r="I10" s="66"/>
      <c r="J10" s="66"/>
      <c r="K10" s="17"/>
      <c r="L10" s="30">
        <v>4</v>
      </c>
      <c r="M10" s="30"/>
      <c r="N10" s="70"/>
      <c r="O10" s="78"/>
      <c r="P10" s="78"/>
      <c r="Q10" s="70"/>
      <c r="R10" s="70"/>
      <c r="S10" s="65"/>
      <c r="T10" s="49"/>
      <c r="U10" s="49"/>
      <c r="V10" s="49"/>
      <c r="W10" s="11"/>
    </row>
    <row r="11" spans="1:23" x14ac:dyDescent="0.2">
      <c r="A11" s="17"/>
      <c r="B11" s="17"/>
      <c r="C11" s="17" t="s">
        <v>19</v>
      </c>
      <c r="D11" s="17"/>
      <c r="E11" s="17">
        <v>2</v>
      </c>
      <c r="F11" s="17"/>
      <c r="G11" s="17"/>
      <c r="H11" s="17" t="s">
        <v>20</v>
      </c>
      <c r="I11" s="17"/>
      <c r="J11" s="17">
        <v>4</v>
      </c>
      <c r="K11" s="17"/>
      <c r="L11" s="12"/>
      <c r="M11" s="12"/>
      <c r="N11" s="65"/>
      <c r="O11" s="65"/>
      <c r="P11" s="65"/>
      <c r="Q11" s="65"/>
      <c r="R11" s="58"/>
      <c r="S11" s="58"/>
      <c r="T11" s="49"/>
      <c r="U11" s="49"/>
      <c r="V11" s="49"/>
      <c r="W11" s="11"/>
    </row>
    <row r="12" spans="1:23" x14ac:dyDescent="0.2">
      <c r="A12" s="17" t="s">
        <v>10</v>
      </c>
      <c r="B12" s="66">
        <v>2</v>
      </c>
      <c r="C12" s="79" t="s">
        <v>208</v>
      </c>
      <c r="D12" s="79">
        <v>5</v>
      </c>
      <c r="E12" s="80">
        <v>2</v>
      </c>
      <c r="F12" s="65"/>
      <c r="G12" s="66">
        <v>4</v>
      </c>
      <c r="H12" s="67" t="s">
        <v>138</v>
      </c>
      <c r="I12" s="66"/>
      <c r="J12" s="66"/>
      <c r="K12" s="17"/>
      <c r="L12" s="17"/>
      <c r="M12" s="17"/>
      <c r="N12" s="65"/>
      <c r="O12" s="70"/>
      <c r="P12" s="65"/>
      <c r="Q12" s="65"/>
      <c r="R12" s="58"/>
      <c r="S12" s="65"/>
      <c r="T12" s="49"/>
      <c r="U12" s="49"/>
      <c r="V12" s="49"/>
      <c r="W12" s="11"/>
    </row>
    <row r="13" spans="1:23" x14ac:dyDescent="0.2">
      <c r="A13" s="17" t="s">
        <v>11</v>
      </c>
      <c r="B13" s="66">
        <v>3</v>
      </c>
      <c r="C13" s="67" t="s">
        <v>141</v>
      </c>
      <c r="D13" s="67">
        <v>3</v>
      </c>
      <c r="E13" s="66">
        <v>3</v>
      </c>
      <c r="F13" s="65"/>
      <c r="G13" s="66">
        <v>5</v>
      </c>
      <c r="H13" s="67" t="s">
        <v>139</v>
      </c>
      <c r="I13" s="66"/>
      <c r="J13" s="66"/>
      <c r="K13" s="17"/>
      <c r="L13" s="17"/>
      <c r="M13" s="17"/>
      <c r="N13" s="65"/>
      <c r="O13" s="70"/>
      <c r="P13" s="65"/>
      <c r="Q13" s="65"/>
      <c r="R13" s="65"/>
      <c r="S13" s="65"/>
      <c r="T13" s="49"/>
      <c r="U13" s="49"/>
      <c r="V13" s="49"/>
      <c r="W13" s="11"/>
    </row>
    <row r="14" spans="1:23" x14ac:dyDescent="0.2">
      <c r="A14" s="17" t="s">
        <v>12</v>
      </c>
      <c r="B14" s="66">
        <v>6</v>
      </c>
      <c r="C14" s="67" t="s">
        <v>142</v>
      </c>
      <c r="D14" s="67">
        <v>8.33</v>
      </c>
      <c r="E14" s="66">
        <v>1</v>
      </c>
      <c r="F14" s="65"/>
      <c r="G14" s="66">
        <v>3</v>
      </c>
      <c r="H14" s="67" t="s">
        <v>141</v>
      </c>
      <c r="I14" s="66"/>
      <c r="J14" s="66"/>
      <c r="K14" s="17"/>
      <c r="L14" s="17"/>
      <c r="M14" s="17"/>
      <c r="N14" s="65"/>
      <c r="O14" s="70"/>
      <c r="P14" s="65"/>
      <c r="Q14" s="65"/>
      <c r="R14" s="65"/>
      <c r="S14" s="65"/>
      <c r="T14" s="49"/>
      <c r="U14" s="49"/>
      <c r="V14" s="49"/>
      <c r="W14" s="11"/>
    </row>
    <row r="15" spans="1:23" x14ac:dyDescent="0.2">
      <c r="A15" s="17" t="s">
        <v>161</v>
      </c>
      <c r="B15" s="66">
        <v>7</v>
      </c>
      <c r="C15" s="75" t="s">
        <v>143</v>
      </c>
      <c r="D15" s="75">
        <v>2.83</v>
      </c>
      <c r="E15" s="81">
        <v>4</v>
      </c>
      <c r="F15" s="65"/>
      <c r="G15" s="66">
        <v>6</v>
      </c>
      <c r="H15" s="67" t="s">
        <v>142</v>
      </c>
      <c r="I15" s="66"/>
      <c r="J15" s="66"/>
      <c r="K15" s="17"/>
      <c r="L15" s="17"/>
      <c r="M15" s="17"/>
      <c r="N15" s="65"/>
      <c r="O15" s="49"/>
      <c r="P15" s="49"/>
      <c r="Q15" s="65"/>
      <c r="R15" s="49"/>
      <c r="S15" s="49"/>
      <c r="T15" s="49"/>
      <c r="U15" s="49"/>
      <c r="V15" s="49"/>
      <c r="W15" s="11"/>
    </row>
    <row r="16" spans="1:23" x14ac:dyDescent="0.2">
      <c r="A16" s="51"/>
      <c r="B16" s="62" t="s">
        <v>15</v>
      </c>
      <c r="C16" s="62"/>
      <c r="D16" s="62"/>
      <c r="E16" s="62"/>
      <c r="F16" s="62"/>
      <c r="G16" s="62" t="s">
        <v>15</v>
      </c>
      <c r="H16" s="62"/>
      <c r="I16" s="62"/>
      <c r="J16" s="62"/>
      <c r="K16" s="62"/>
      <c r="L16" s="82" t="s">
        <v>16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</sheetData>
  <phoneticPr fontId="30" type="noConversion"/>
  <pageMargins left="0.70000000000000007" right="0.70000000000000007" top="0.75000000000000011" bottom="0.75000000000000011" header="0.30000000000000004" footer="0.30000000000000004"/>
  <pageSetup paperSize="9" scale="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W20"/>
  <sheetViews>
    <sheetView workbookViewId="0">
      <selection activeCell="C14" sqref="C14:D18"/>
    </sheetView>
  </sheetViews>
  <sheetFormatPr baseColWidth="10" defaultColWidth="8.83203125" defaultRowHeight="15" x14ac:dyDescent="0.2"/>
  <cols>
    <col min="1" max="1" width="5.83203125" customWidth="1"/>
    <col min="2" max="2" width="3.5" customWidth="1"/>
    <col min="3" max="3" width="21.5" customWidth="1"/>
    <col min="4" max="4" width="16.5" customWidth="1"/>
    <col min="5" max="7" width="3.1640625" customWidth="1"/>
    <col min="8" max="8" width="21.5" customWidth="1"/>
    <col min="9" max="9" width="17.1640625" customWidth="1"/>
    <col min="10" max="11" width="3.1640625" customWidth="1"/>
    <col min="12" max="12" width="20" customWidth="1"/>
    <col min="13" max="13" width="3.33203125" customWidth="1"/>
    <col min="14" max="14" width="3.5" customWidth="1"/>
    <col min="15" max="15" width="21.33203125" customWidth="1"/>
    <col min="16" max="16" width="3.5" customWidth="1"/>
    <col min="17" max="17" width="3.6640625" customWidth="1"/>
    <col min="18" max="18" width="19.83203125" customWidth="1"/>
    <col min="19" max="19" width="3.1640625" customWidth="1"/>
  </cols>
  <sheetData>
    <row r="1" spans="1:23" ht="24" x14ac:dyDescent="0.3">
      <c r="A1" s="1" t="s">
        <v>0</v>
      </c>
      <c r="B1" s="1"/>
      <c r="C1" s="1"/>
      <c r="D1" s="1"/>
    </row>
    <row r="2" spans="1:23" x14ac:dyDescent="0.2">
      <c r="A2" s="63" t="s">
        <v>214</v>
      </c>
      <c r="B2" s="17"/>
      <c r="C2" s="17"/>
      <c r="D2" s="17"/>
      <c r="E2" s="64"/>
      <c r="F2" s="64"/>
      <c r="G2" s="64"/>
      <c r="H2" s="64"/>
      <c r="I2" s="64"/>
      <c r="J2" s="64"/>
      <c r="K2" s="17"/>
      <c r="L2" s="17"/>
      <c r="M2" s="17"/>
      <c r="N2" s="65"/>
      <c r="O2" s="65"/>
      <c r="P2" s="65"/>
      <c r="Q2" s="65"/>
      <c r="R2" s="65"/>
      <c r="S2" s="65"/>
      <c r="T2" s="49"/>
      <c r="U2" s="49"/>
      <c r="V2" s="49"/>
      <c r="W2" s="11"/>
    </row>
    <row r="3" spans="1:23" x14ac:dyDescent="0.2">
      <c r="A3" s="63"/>
      <c r="B3" s="17"/>
      <c r="C3" s="17"/>
      <c r="D3" s="17"/>
      <c r="E3" s="64"/>
      <c r="F3" s="64"/>
      <c r="G3" s="64"/>
      <c r="H3" s="64"/>
      <c r="I3" s="64"/>
      <c r="J3" s="64"/>
      <c r="K3" s="17"/>
      <c r="L3" s="17"/>
      <c r="M3" s="17"/>
      <c r="N3" s="65"/>
      <c r="O3" s="65"/>
      <c r="P3" s="65"/>
      <c r="Q3" s="65"/>
      <c r="R3" s="65"/>
      <c r="S3" s="65"/>
      <c r="T3" s="49"/>
      <c r="U3" s="49"/>
      <c r="V3" s="49"/>
      <c r="W3" s="11"/>
    </row>
    <row r="4" spans="1:23" x14ac:dyDescent="0.2">
      <c r="A4" s="63"/>
      <c r="B4" s="17"/>
      <c r="C4" s="17"/>
      <c r="D4" s="17"/>
      <c r="E4" s="64"/>
      <c r="F4" s="64"/>
      <c r="G4" s="64"/>
      <c r="H4" s="64"/>
      <c r="I4" s="64"/>
      <c r="J4" s="64"/>
      <c r="K4" s="17"/>
      <c r="L4" s="17"/>
      <c r="M4" s="17"/>
      <c r="N4" s="65"/>
      <c r="O4" s="65"/>
      <c r="P4" s="65"/>
      <c r="Q4" s="65"/>
      <c r="R4" s="65"/>
      <c r="S4" s="65"/>
      <c r="T4" s="49"/>
      <c r="U4" s="49"/>
      <c r="V4" s="49"/>
      <c r="W4" s="11"/>
    </row>
    <row r="5" spans="1:23" x14ac:dyDescent="0.2">
      <c r="A5" s="51"/>
      <c r="B5" s="51"/>
      <c r="C5" s="62"/>
      <c r="D5" s="8" t="s">
        <v>1</v>
      </c>
      <c r="E5" s="51"/>
      <c r="F5" s="51"/>
      <c r="G5" s="51"/>
      <c r="H5" s="51"/>
      <c r="I5" s="8" t="s">
        <v>1</v>
      </c>
      <c r="J5" s="51"/>
      <c r="K5" s="17"/>
      <c r="L5" s="17"/>
      <c r="M5" s="17"/>
      <c r="N5" s="65"/>
      <c r="O5" s="65"/>
      <c r="P5" s="65"/>
      <c r="Q5" s="65"/>
      <c r="R5" s="65"/>
      <c r="S5" s="58"/>
      <c r="T5" s="49"/>
      <c r="U5" s="49"/>
      <c r="V5" s="49"/>
      <c r="W5" s="11"/>
    </row>
    <row r="6" spans="1:23" x14ac:dyDescent="0.2">
      <c r="A6" s="17"/>
      <c r="B6" s="17"/>
      <c r="C6" s="17" t="s">
        <v>17</v>
      </c>
      <c r="D6" s="7" t="s">
        <v>2</v>
      </c>
      <c r="E6" s="17">
        <v>1</v>
      </c>
      <c r="F6" s="17"/>
      <c r="G6" s="17"/>
      <c r="H6" s="17" t="s">
        <v>18</v>
      </c>
      <c r="I6" s="7" t="s">
        <v>2</v>
      </c>
      <c r="J6" s="17">
        <v>3</v>
      </c>
      <c r="K6" s="17"/>
      <c r="L6" s="17" t="s">
        <v>21</v>
      </c>
      <c r="M6" s="17">
        <v>5</v>
      </c>
      <c r="N6" s="65"/>
      <c r="O6" s="65"/>
      <c r="P6" s="65"/>
      <c r="S6" s="65"/>
      <c r="T6" s="49"/>
      <c r="U6" s="49"/>
      <c r="V6" s="49"/>
      <c r="W6" s="11"/>
    </row>
    <row r="7" spans="1:23" x14ac:dyDescent="0.2">
      <c r="A7" s="17" t="s">
        <v>10</v>
      </c>
      <c r="B7" s="66">
        <v>1</v>
      </c>
      <c r="C7" s="67" t="s">
        <v>134</v>
      </c>
      <c r="D7" s="68">
        <v>8.4</v>
      </c>
      <c r="E7" s="69">
        <v>1</v>
      </c>
      <c r="F7" s="65"/>
      <c r="G7" s="66">
        <v>1</v>
      </c>
      <c r="H7" s="67" t="s">
        <v>134</v>
      </c>
      <c r="I7" s="66"/>
      <c r="J7" s="66"/>
      <c r="K7" s="17"/>
      <c r="L7" s="30">
        <v>1</v>
      </c>
      <c r="M7" s="66"/>
      <c r="N7" s="70"/>
      <c r="O7" s="17" t="s">
        <v>9</v>
      </c>
      <c r="P7" s="17">
        <v>7</v>
      </c>
      <c r="S7" s="65"/>
      <c r="T7" s="49"/>
      <c r="U7" s="49"/>
      <c r="V7" s="49"/>
      <c r="W7" s="11"/>
    </row>
    <row r="8" spans="1:23" x14ac:dyDescent="0.2">
      <c r="A8" s="17" t="s">
        <v>11</v>
      </c>
      <c r="B8" s="66">
        <v>4</v>
      </c>
      <c r="C8" s="71" t="s">
        <v>162</v>
      </c>
      <c r="D8" s="72">
        <v>3</v>
      </c>
      <c r="E8" s="73">
        <v>3</v>
      </c>
      <c r="F8" s="65"/>
      <c r="G8" s="66">
        <v>8</v>
      </c>
      <c r="H8" s="71" t="s">
        <v>164</v>
      </c>
      <c r="I8" s="66"/>
      <c r="J8" s="66"/>
      <c r="K8" s="51"/>
      <c r="L8" s="30">
        <v>4</v>
      </c>
      <c r="M8" s="66"/>
      <c r="N8" s="70"/>
      <c r="O8" s="30">
        <v>1</v>
      </c>
      <c r="P8" s="30"/>
      <c r="S8" s="65"/>
      <c r="T8" s="49"/>
      <c r="U8" s="49"/>
      <c r="V8" s="49"/>
      <c r="W8" s="11"/>
    </row>
    <row r="9" spans="1:23" x14ac:dyDescent="0.2">
      <c r="A9" s="17" t="s">
        <v>12</v>
      </c>
      <c r="B9" s="66">
        <v>5</v>
      </c>
      <c r="C9" s="67" t="s">
        <v>163</v>
      </c>
      <c r="D9" s="68" t="s">
        <v>232</v>
      </c>
      <c r="E9" s="69" t="s">
        <v>232</v>
      </c>
      <c r="F9" s="65"/>
      <c r="G9" s="66">
        <v>2</v>
      </c>
      <c r="H9" s="67" t="s">
        <v>166</v>
      </c>
      <c r="I9" s="66"/>
      <c r="J9" s="66"/>
      <c r="K9" s="17"/>
      <c r="L9" s="30">
        <v>6</v>
      </c>
      <c r="M9" s="66"/>
      <c r="N9" s="70"/>
      <c r="O9" s="30">
        <v>2</v>
      </c>
      <c r="P9" s="30"/>
      <c r="S9" s="65"/>
      <c r="T9" s="49"/>
      <c r="U9" s="49"/>
      <c r="V9" s="49"/>
      <c r="W9" s="11"/>
    </row>
    <row r="10" spans="1:23" x14ac:dyDescent="0.2">
      <c r="A10" s="17" t="s">
        <v>161</v>
      </c>
      <c r="B10" s="66">
        <v>8</v>
      </c>
      <c r="C10" s="75" t="s">
        <v>164</v>
      </c>
      <c r="D10" s="76">
        <v>3.33</v>
      </c>
      <c r="E10" s="77">
        <v>2</v>
      </c>
      <c r="F10" s="65"/>
      <c r="G10" s="66">
        <v>7</v>
      </c>
      <c r="H10" s="67" t="s">
        <v>168</v>
      </c>
      <c r="I10" s="66"/>
      <c r="J10" s="66"/>
      <c r="K10" s="17"/>
      <c r="L10" s="128">
        <v>8</v>
      </c>
      <c r="M10" s="50"/>
      <c r="N10" s="70"/>
      <c r="O10" s="54">
        <v>3</v>
      </c>
      <c r="P10" s="30"/>
      <c r="S10" s="65"/>
      <c r="T10" s="49"/>
      <c r="U10" s="49"/>
      <c r="V10" s="49"/>
      <c r="W10" s="11"/>
    </row>
    <row r="11" spans="1:23" x14ac:dyDescent="0.2">
      <c r="A11" s="17" t="s">
        <v>13</v>
      </c>
      <c r="B11" s="126">
        <v>10</v>
      </c>
      <c r="C11" s="127" t="s">
        <v>165</v>
      </c>
      <c r="D11" s="50">
        <v>2.33</v>
      </c>
      <c r="E11" s="50">
        <v>4</v>
      </c>
      <c r="F11" s="17"/>
      <c r="G11" s="126">
        <v>9</v>
      </c>
      <c r="H11" s="127" t="s">
        <v>169</v>
      </c>
      <c r="I11" s="50"/>
      <c r="J11" s="50"/>
      <c r="K11" s="17"/>
      <c r="L11" s="17" t="s">
        <v>22</v>
      </c>
      <c r="M11" s="17">
        <v>6</v>
      </c>
      <c r="N11" s="65"/>
      <c r="O11" s="30">
        <v>4</v>
      </c>
      <c r="P11" s="30"/>
      <c r="Q11" s="65"/>
      <c r="R11" s="58"/>
      <c r="S11" s="58"/>
      <c r="T11" s="49"/>
      <c r="U11" s="49"/>
      <c r="V11" s="49"/>
      <c r="W11" s="11"/>
    </row>
    <row r="12" spans="1:23" x14ac:dyDescent="0.2">
      <c r="F12" s="65"/>
      <c r="L12" s="30">
        <v>2</v>
      </c>
      <c r="M12" s="66"/>
      <c r="N12" s="65"/>
      <c r="O12" s="82" t="s">
        <v>16</v>
      </c>
      <c r="P12" s="65"/>
      <c r="Q12" s="65"/>
      <c r="R12" s="58"/>
      <c r="S12" s="65"/>
      <c r="T12" s="49"/>
      <c r="U12" s="49"/>
      <c r="V12" s="49"/>
      <c r="W12" s="11"/>
    </row>
    <row r="13" spans="1:23" x14ac:dyDescent="0.2">
      <c r="B13" s="17"/>
      <c r="C13" s="17" t="s">
        <v>19</v>
      </c>
      <c r="D13" s="17"/>
      <c r="E13" s="17">
        <v>2</v>
      </c>
      <c r="F13" s="65"/>
      <c r="G13" s="17"/>
      <c r="H13" s="17" t="s">
        <v>20</v>
      </c>
      <c r="I13" s="17"/>
      <c r="J13" s="17">
        <v>4</v>
      </c>
      <c r="K13" s="17"/>
      <c r="L13" s="30">
        <v>3</v>
      </c>
      <c r="M13" s="66"/>
      <c r="N13" s="65"/>
      <c r="O13" s="70"/>
      <c r="P13" s="65"/>
      <c r="Q13" s="65"/>
      <c r="R13" s="65"/>
      <c r="S13" s="65"/>
      <c r="T13" s="49"/>
      <c r="U13" s="49"/>
      <c r="V13" s="49"/>
      <c r="W13" s="11"/>
    </row>
    <row r="14" spans="1:23" x14ac:dyDescent="0.2">
      <c r="A14" s="17" t="s">
        <v>10</v>
      </c>
      <c r="B14" s="66">
        <v>2</v>
      </c>
      <c r="C14" s="79" t="s">
        <v>166</v>
      </c>
      <c r="D14" s="136">
        <v>6.73</v>
      </c>
      <c r="E14" s="80">
        <v>2</v>
      </c>
      <c r="F14" s="65"/>
      <c r="G14" s="66">
        <v>4</v>
      </c>
      <c r="H14" s="67" t="s">
        <v>162</v>
      </c>
      <c r="I14" s="66"/>
      <c r="J14" s="66"/>
      <c r="K14" s="17"/>
      <c r="L14" s="30">
        <v>5</v>
      </c>
      <c r="M14" s="66"/>
      <c r="N14" s="65"/>
      <c r="O14" s="70"/>
      <c r="P14" s="65"/>
      <c r="Q14" s="65"/>
      <c r="R14" s="65"/>
      <c r="S14" s="65"/>
      <c r="T14" s="49"/>
      <c r="U14" s="49"/>
      <c r="V14" s="49"/>
      <c r="W14" s="11"/>
    </row>
    <row r="15" spans="1:23" x14ac:dyDescent="0.2">
      <c r="A15" s="17" t="s">
        <v>11</v>
      </c>
      <c r="B15" s="66">
        <v>3</v>
      </c>
      <c r="C15" s="67" t="s">
        <v>167</v>
      </c>
      <c r="D15" s="137">
        <v>2.7</v>
      </c>
      <c r="E15" s="66">
        <v>5</v>
      </c>
      <c r="F15" s="65"/>
      <c r="G15" s="66">
        <v>5</v>
      </c>
      <c r="H15" s="67" t="s">
        <v>163</v>
      </c>
      <c r="I15" s="66"/>
      <c r="J15" s="66"/>
      <c r="K15" s="17"/>
      <c r="L15" s="30">
        <v>7</v>
      </c>
      <c r="M15" s="66"/>
      <c r="N15" s="65"/>
      <c r="O15" s="49"/>
      <c r="P15" s="49"/>
      <c r="Q15" s="65"/>
      <c r="R15" s="49"/>
      <c r="S15" s="49"/>
      <c r="T15" s="49"/>
      <c r="U15" s="49"/>
      <c r="V15" s="49"/>
      <c r="W15" s="11"/>
    </row>
    <row r="16" spans="1:23" x14ac:dyDescent="0.2">
      <c r="A16" s="17" t="s">
        <v>12</v>
      </c>
      <c r="B16" s="66">
        <v>6</v>
      </c>
      <c r="C16" s="67" t="s">
        <v>234</v>
      </c>
      <c r="D16" s="137">
        <v>3.9</v>
      </c>
      <c r="E16" s="66">
        <v>4</v>
      </c>
      <c r="F16" s="62"/>
      <c r="G16" s="66">
        <v>3</v>
      </c>
      <c r="H16" s="67" t="s">
        <v>167</v>
      </c>
      <c r="I16" s="66"/>
      <c r="J16" s="66"/>
      <c r="K16" s="17"/>
      <c r="L16" s="82" t="s">
        <v>16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x14ac:dyDescent="0.2">
      <c r="A17" s="17" t="s">
        <v>161</v>
      </c>
      <c r="B17" s="66">
        <v>7</v>
      </c>
      <c r="C17" s="75" t="s">
        <v>168</v>
      </c>
      <c r="D17" s="138">
        <v>4.17</v>
      </c>
      <c r="E17" s="81">
        <v>3</v>
      </c>
      <c r="F17" s="51"/>
      <c r="G17" s="66">
        <v>6</v>
      </c>
      <c r="H17" s="67" t="s">
        <v>234</v>
      </c>
      <c r="I17" s="66"/>
      <c r="J17" s="66"/>
      <c r="K17" s="62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x14ac:dyDescent="0.2">
      <c r="A18" s="17" t="s">
        <v>13</v>
      </c>
      <c r="B18" s="126">
        <v>9</v>
      </c>
      <c r="C18" s="127" t="s">
        <v>169</v>
      </c>
      <c r="D18" s="139">
        <v>8.33</v>
      </c>
      <c r="E18" s="127">
        <v>1</v>
      </c>
      <c r="F18" s="51"/>
      <c r="G18" s="126">
        <v>10</v>
      </c>
      <c r="H18" s="127" t="s">
        <v>165</v>
      </c>
      <c r="I18" s="46"/>
      <c r="J18" s="46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x14ac:dyDescent="0.2">
      <c r="A19" s="51"/>
      <c r="B19" s="62" t="s">
        <v>15</v>
      </c>
      <c r="C19" s="51"/>
      <c r="D19" s="51"/>
      <c r="E19" s="51"/>
      <c r="F19" s="51"/>
      <c r="G19" s="51"/>
      <c r="H19" s="62" t="s">
        <v>15</v>
      </c>
      <c r="I19" s="62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</sheetData>
  <phoneticPr fontId="30" type="noConversion"/>
  <pageMargins left="0.70000000000000007" right="0.70000000000000007" top="0.75000000000000011" bottom="0.75000000000000011" header="0.30000000000000004" footer="0.30000000000000004"/>
  <pageSetup paperSize="9" scale="7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W28"/>
  <sheetViews>
    <sheetView workbookViewId="0">
      <selection activeCell="C12" sqref="C12:D14"/>
    </sheetView>
  </sheetViews>
  <sheetFormatPr baseColWidth="10" defaultColWidth="8.83203125" defaultRowHeight="15" x14ac:dyDescent="0.2"/>
  <cols>
    <col min="1" max="1" width="5.83203125" customWidth="1"/>
    <col min="2" max="2" width="3.5" customWidth="1"/>
    <col min="3" max="3" width="21.5" customWidth="1"/>
    <col min="4" max="4" width="16.5" customWidth="1"/>
    <col min="5" max="7" width="3.1640625" customWidth="1"/>
    <col min="8" max="8" width="21.5" customWidth="1"/>
    <col min="9" max="9" width="17.1640625" customWidth="1"/>
    <col min="10" max="11" width="3.1640625" customWidth="1"/>
    <col min="12" max="12" width="20" customWidth="1"/>
    <col min="13" max="13" width="3.33203125" customWidth="1"/>
    <col min="14" max="14" width="3.5" customWidth="1"/>
    <col min="15" max="15" width="21.33203125" customWidth="1"/>
    <col min="16" max="16" width="3.5" customWidth="1"/>
    <col min="17" max="17" width="3.6640625" customWidth="1"/>
    <col min="18" max="18" width="19.83203125" customWidth="1"/>
    <col min="19" max="19" width="3.1640625" customWidth="1"/>
  </cols>
  <sheetData>
    <row r="1" spans="1:23" ht="24" x14ac:dyDescent="0.3">
      <c r="A1" s="1" t="s">
        <v>0</v>
      </c>
      <c r="B1" s="1"/>
      <c r="C1" s="1"/>
      <c r="D1" s="1"/>
    </row>
    <row r="2" spans="1:23" x14ac:dyDescent="0.2">
      <c r="A2" s="63" t="s">
        <v>215</v>
      </c>
      <c r="B2" s="17"/>
      <c r="C2" s="17"/>
      <c r="D2" s="17"/>
      <c r="E2" s="64"/>
      <c r="F2" s="64"/>
      <c r="G2" s="64"/>
      <c r="H2" s="64"/>
      <c r="I2" s="64"/>
      <c r="J2" s="64"/>
      <c r="K2" s="17"/>
      <c r="L2" s="17"/>
      <c r="M2" s="17"/>
      <c r="N2" s="65"/>
      <c r="O2" s="65"/>
      <c r="P2" s="65"/>
      <c r="Q2" s="65"/>
      <c r="R2" s="65"/>
      <c r="S2" s="65"/>
      <c r="T2" s="49"/>
      <c r="U2" s="49"/>
      <c r="V2" s="49"/>
      <c r="W2" s="11"/>
    </row>
    <row r="3" spans="1:23" x14ac:dyDescent="0.2">
      <c r="A3" s="63"/>
      <c r="B3" s="17"/>
      <c r="C3" s="17"/>
      <c r="D3" s="17"/>
      <c r="E3" s="64"/>
      <c r="F3" s="64"/>
      <c r="G3" s="64"/>
      <c r="H3" s="64"/>
      <c r="I3" s="64"/>
      <c r="J3" s="64"/>
      <c r="K3" s="17"/>
      <c r="L3" s="17"/>
      <c r="M3" s="17"/>
      <c r="N3" s="65"/>
      <c r="O3" s="65"/>
      <c r="P3" s="65"/>
      <c r="Q3" s="65"/>
      <c r="R3" s="65"/>
      <c r="S3" s="65"/>
      <c r="T3" s="49"/>
      <c r="U3" s="49"/>
      <c r="V3" s="49"/>
      <c r="W3" s="11"/>
    </row>
    <row r="4" spans="1:23" x14ac:dyDescent="0.2">
      <c r="A4" s="63"/>
      <c r="B4" s="17"/>
      <c r="C4" s="17"/>
      <c r="D4" s="17"/>
      <c r="E4" s="64"/>
      <c r="F4" s="64"/>
      <c r="G4" s="64"/>
      <c r="H4" s="64"/>
      <c r="I4" s="64"/>
      <c r="J4" s="64"/>
      <c r="K4" s="17"/>
      <c r="L4" s="17"/>
      <c r="M4" s="17"/>
      <c r="N4" s="65"/>
      <c r="O4" s="65"/>
      <c r="P4" s="65"/>
      <c r="Q4" s="65"/>
      <c r="R4" s="65"/>
      <c r="S4" s="65"/>
      <c r="T4" s="49"/>
      <c r="U4" s="49"/>
      <c r="V4" s="49"/>
      <c r="W4" s="11"/>
    </row>
    <row r="5" spans="1:23" x14ac:dyDescent="0.2">
      <c r="A5" s="51"/>
      <c r="B5" s="51"/>
      <c r="C5" s="62"/>
      <c r="D5" s="8" t="s">
        <v>1</v>
      </c>
      <c r="E5" s="51"/>
      <c r="F5" s="51"/>
      <c r="G5" s="51"/>
      <c r="H5" s="51"/>
      <c r="I5" s="8" t="s">
        <v>1</v>
      </c>
      <c r="J5" s="51"/>
      <c r="K5" s="17"/>
      <c r="L5" s="17"/>
      <c r="M5" s="17"/>
      <c r="N5" s="65"/>
      <c r="O5" s="65"/>
      <c r="P5" s="65"/>
      <c r="Q5" s="65"/>
      <c r="R5" s="65"/>
      <c r="S5" s="58"/>
      <c r="T5" s="49"/>
      <c r="U5" s="49"/>
      <c r="V5" s="49"/>
      <c r="W5" s="11"/>
    </row>
    <row r="6" spans="1:23" x14ac:dyDescent="0.2">
      <c r="A6" s="17"/>
      <c r="B6" s="17"/>
      <c r="C6" s="17" t="s">
        <v>17</v>
      </c>
      <c r="D6" s="7" t="s">
        <v>2</v>
      </c>
      <c r="E6" s="17">
        <v>1</v>
      </c>
      <c r="F6" s="17"/>
      <c r="G6" s="17"/>
      <c r="H6" s="17" t="s">
        <v>18</v>
      </c>
      <c r="I6" s="7" t="s">
        <v>2</v>
      </c>
      <c r="J6" s="17">
        <v>3</v>
      </c>
      <c r="K6" s="17"/>
      <c r="L6" s="17" t="s">
        <v>9</v>
      </c>
      <c r="M6" s="17">
        <v>5</v>
      </c>
      <c r="N6" s="65"/>
      <c r="O6" s="65"/>
      <c r="P6" s="65"/>
      <c r="Q6" s="65"/>
      <c r="R6" s="58"/>
      <c r="S6" s="65"/>
      <c r="T6" s="49"/>
      <c r="U6" s="49"/>
      <c r="V6" s="49"/>
      <c r="W6" s="11"/>
    </row>
    <row r="7" spans="1:23" x14ac:dyDescent="0.2">
      <c r="A7" s="17" t="s">
        <v>10</v>
      </c>
      <c r="B7" s="66">
        <v>1</v>
      </c>
      <c r="C7" s="67" t="s">
        <v>144</v>
      </c>
      <c r="D7" s="68">
        <v>7.17</v>
      </c>
      <c r="E7" s="69">
        <v>2</v>
      </c>
      <c r="F7" s="65"/>
      <c r="G7" s="66">
        <v>1</v>
      </c>
      <c r="H7" s="67" t="s">
        <v>144</v>
      </c>
      <c r="I7" s="66"/>
      <c r="J7" s="66"/>
      <c r="K7" s="17"/>
      <c r="L7" s="30">
        <v>1</v>
      </c>
      <c r="M7" s="30"/>
      <c r="N7" s="70"/>
      <c r="O7" s="70"/>
      <c r="P7" s="70"/>
      <c r="Q7" s="70"/>
      <c r="R7" s="70"/>
      <c r="S7" s="65"/>
      <c r="T7" s="49"/>
      <c r="U7" s="49"/>
      <c r="V7" s="49"/>
      <c r="W7" s="11"/>
    </row>
    <row r="8" spans="1:23" x14ac:dyDescent="0.2">
      <c r="A8" s="17" t="s">
        <v>11</v>
      </c>
      <c r="B8" s="66">
        <v>4</v>
      </c>
      <c r="C8" s="71" t="s">
        <v>145</v>
      </c>
      <c r="D8" s="72">
        <v>8.67</v>
      </c>
      <c r="E8" s="73">
        <v>1</v>
      </c>
      <c r="F8" s="65"/>
      <c r="G8" s="66">
        <v>8</v>
      </c>
      <c r="H8" s="75" t="s">
        <v>94</v>
      </c>
      <c r="I8" s="66"/>
      <c r="J8" s="66"/>
      <c r="K8" s="51"/>
      <c r="L8" s="30">
        <v>2</v>
      </c>
      <c r="M8" s="30"/>
      <c r="N8" s="70"/>
      <c r="O8" s="70"/>
      <c r="P8" s="70"/>
      <c r="Q8" s="74"/>
      <c r="R8" s="70"/>
      <c r="S8" s="65"/>
      <c r="T8" s="49"/>
      <c r="U8" s="49"/>
      <c r="V8" s="49"/>
      <c r="W8" s="11"/>
    </row>
    <row r="9" spans="1:23" x14ac:dyDescent="0.2">
      <c r="A9" s="17" t="s">
        <v>12</v>
      </c>
      <c r="B9" s="66">
        <v>5</v>
      </c>
      <c r="C9" s="67" t="s">
        <v>146</v>
      </c>
      <c r="D9" s="68">
        <v>3.33</v>
      </c>
      <c r="E9" s="69">
        <v>3</v>
      </c>
      <c r="F9" s="65"/>
      <c r="G9" s="66">
        <v>2</v>
      </c>
      <c r="H9" s="79" t="s">
        <v>147</v>
      </c>
      <c r="I9" s="66"/>
      <c r="J9" s="66"/>
      <c r="K9" s="17"/>
      <c r="L9" s="54">
        <v>3</v>
      </c>
      <c r="M9" s="30"/>
      <c r="N9" s="70"/>
      <c r="O9" s="70"/>
      <c r="P9" s="70"/>
      <c r="Q9" s="70"/>
      <c r="R9" s="70"/>
      <c r="S9" s="65"/>
      <c r="T9" s="49"/>
      <c r="U9" s="49"/>
      <c r="V9" s="49"/>
      <c r="W9" s="11"/>
    </row>
    <row r="10" spans="1:23" x14ac:dyDescent="0.2">
      <c r="A10" s="17" t="s">
        <v>161</v>
      </c>
      <c r="B10" s="66">
        <v>8</v>
      </c>
      <c r="C10" s="75" t="s">
        <v>98</v>
      </c>
      <c r="D10" s="76"/>
      <c r="E10" s="77"/>
      <c r="F10" s="65"/>
      <c r="G10" s="66">
        <v>8</v>
      </c>
      <c r="H10" s="67" t="s">
        <v>149</v>
      </c>
      <c r="I10" s="66"/>
      <c r="J10" s="66"/>
      <c r="K10" s="17"/>
      <c r="L10" s="30">
        <v>4</v>
      </c>
      <c r="M10" s="30"/>
      <c r="N10" s="70"/>
      <c r="O10" s="78"/>
      <c r="P10" s="78"/>
      <c r="Q10" s="70"/>
      <c r="R10" s="70"/>
      <c r="S10" s="65"/>
      <c r="T10" s="49"/>
      <c r="U10" s="49"/>
      <c r="V10" s="49"/>
      <c r="W10" s="11"/>
    </row>
    <row r="11" spans="1:23" x14ac:dyDescent="0.2">
      <c r="A11" s="17"/>
      <c r="B11" s="17"/>
      <c r="C11" s="17" t="s">
        <v>19</v>
      </c>
      <c r="D11" s="17"/>
      <c r="E11" s="17">
        <v>2</v>
      </c>
      <c r="F11" s="17"/>
      <c r="G11" s="17"/>
      <c r="H11" s="17" t="s">
        <v>20</v>
      </c>
      <c r="I11" s="17"/>
      <c r="J11" s="17">
        <v>4</v>
      </c>
      <c r="K11" s="17"/>
      <c r="L11" s="12"/>
      <c r="M11" s="12"/>
      <c r="N11" s="65"/>
      <c r="O11" s="65"/>
      <c r="P11" s="65"/>
      <c r="Q11" s="65"/>
      <c r="R11" s="58"/>
      <c r="S11" s="58"/>
      <c r="T11" s="49"/>
      <c r="U11" s="49"/>
      <c r="V11" s="49"/>
      <c r="W11" s="11"/>
    </row>
    <row r="12" spans="1:23" x14ac:dyDescent="0.2">
      <c r="A12" s="17" t="s">
        <v>10</v>
      </c>
      <c r="B12" s="66">
        <v>2</v>
      </c>
      <c r="C12" s="79" t="s">
        <v>147</v>
      </c>
      <c r="D12" s="79">
        <v>5.17</v>
      </c>
      <c r="E12" s="80">
        <v>1</v>
      </c>
      <c r="F12" s="65"/>
      <c r="G12" s="66">
        <v>4</v>
      </c>
      <c r="H12" s="67" t="s">
        <v>145</v>
      </c>
      <c r="I12" s="66"/>
      <c r="J12" s="66"/>
      <c r="K12" s="17"/>
      <c r="L12" s="17"/>
      <c r="M12" s="17"/>
      <c r="N12" s="65"/>
      <c r="O12" s="70"/>
      <c r="P12" s="65"/>
      <c r="Q12" s="65"/>
      <c r="R12" s="58"/>
      <c r="S12" s="65"/>
      <c r="T12" s="49"/>
      <c r="U12" s="49"/>
      <c r="V12" s="49"/>
      <c r="W12" s="11"/>
    </row>
    <row r="13" spans="1:23" x14ac:dyDescent="0.2">
      <c r="A13" s="17" t="s">
        <v>11</v>
      </c>
      <c r="B13" s="66">
        <v>3</v>
      </c>
      <c r="C13" s="67" t="s">
        <v>148</v>
      </c>
      <c r="D13" s="67">
        <v>3.1</v>
      </c>
      <c r="E13" s="66">
        <v>2</v>
      </c>
      <c r="F13" s="65"/>
      <c r="G13" s="66">
        <v>5</v>
      </c>
      <c r="H13" s="67" t="s">
        <v>146</v>
      </c>
      <c r="I13" s="66"/>
      <c r="J13" s="66"/>
      <c r="K13" s="17"/>
      <c r="L13" s="17"/>
      <c r="M13" s="17"/>
      <c r="N13" s="65"/>
      <c r="O13" s="70"/>
      <c r="P13" s="65"/>
      <c r="Q13" s="65"/>
      <c r="R13" s="65"/>
      <c r="S13" s="65"/>
      <c r="T13" s="49"/>
      <c r="U13" s="49"/>
      <c r="V13" s="49"/>
      <c r="W13" s="11"/>
    </row>
    <row r="14" spans="1:23" x14ac:dyDescent="0.2">
      <c r="A14" s="17" t="s">
        <v>12</v>
      </c>
      <c r="B14" s="66">
        <v>6</v>
      </c>
      <c r="C14" s="67" t="s">
        <v>149</v>
      </c>
      <c r="D14" s="67">
        <v>3</v>
      </c>
      <c r="E14" s="66">
        <v>3</v>
      </c>
      <c r="F14" s="65"/>
      <c r="G14" s="66">
        <v>3</v>
      </c>
      <c r="H14" s="67" t="s">
        <v>148</v>
      </c>
      <c r="I14" s="66"/>
      <c r="J14" s="66"/>
      <c r="K14" s="17"/>
      <c r="L14" s="17"/>
      <c r="M14" s="17"/>
      <c r="N14" s="65"/>
      <c r="O14" s="70"/>
      <c r="P14" s="65"/>
      <c r="Q14" s="65"/>
      <c r="R14" s="65"/>
      <c r="S14" s="65"/>
      <c r="T14" s="49"/>
      <c r="U14" s="49"/>
      <c r="V14" s="49"/>
      <c r="W14" s="11"/>
    </row>
    <row r="15" spans="1:23" x14ac:dyDescent="0.2">
      <c r="A15" s="17" t="s">
        <v>161</v>
      </c>
      <c r="B15" s="66">
        <v>7</v>
      </c>
      <c r="C15" s="75" t="s">
        <v>209</v>
      </c>
      <c r="D15" s="75"/>
      <c r="E15" s="81" t="s">
        <v>232</v>
      </c>
      <c r="F15" s="65"/>
      <c r="G15" s="66">
        <v>7</v>
      </c>
      <c r="H15" s="75" t="s">
        <v>94</v>
      </c>
      <c r="I15" s="66"/>
      <c r="J15" s="66"/>
      <c r="K15" s="17"/>
      <c r="L15" s="17"/>
      <c r="M15" s="17"/>
      <c r="N15" s="65"/>
      <c r="O15" s="49"/>
      <c r="P15" s="49"/>
      <c r="Q15" s="65"/>
      <c r="R15" s="49"/>
      <c r="S15" s="49"/>
      <c r="T15" s="49"/>
      <c r="U15" s="49"/>
      <c r="V15" s="49"/>
      <c r="W15" s="11"/>
    </row>
    <row r="16" spans="1:23" x14ac:dyDescent="0.2">
      <c r="A16" s="51"/>
      <c r="B16" s="62" t="s">
        <v>15</v>
      </c>
      <c r="C16" s="62"/>
      <c r="D16" s="62"/>
      <c r="E16" s="62"/>
      <c r="F16" s="62"/>
      <c r="G16" s="62" t="s">
        <v>15</v>
      </c>
      <c r="H16" s="62"/>
      <c r="I16" s="62"/>
      <c r="J16" s="62"/>
      <c r="K16" s="62"/>
      <c r="L16" s="82" t="s">
        <v>16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8" spans="1:22" x14ac:dyDescent="0.2">
      <c r="C28" s="62"/>
    </row>
  </sheetData>
  <phoneticPr fontId="30" type="noConversion"/>
  <pageMargins left="0.7" right="0.7" top="0.75" bottom="0.75" header="0.3" footer="0.3"/>
  <pageSetup paperSize="9" scale="9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U21"/>
  <sheetViews>
    <sheetView workbookViewId="0">
      <selection activeCell="C17" sqref="C17:D19"/>
    </sheetView>
  </sheetViews>
  <sheetFormatPr baseColWidth="10" defaultColWidth="8.83203125" defaultRowHeight="15" x14ac:dyDescent="0.2"/>
  <cols>
    <col min="1" max="1" width="5.5" customWidth="1"/>
    <col min="2" max="2" width="3.1640625" customWidth="1"/>
    <col min="3" max="3" width="19.1640625" customWidth="1"/>
    <col min="4" max="4" width="12.5" customWidth="1"/>
    <col min="5" max="5" width="3.33203125" customWidth="1"/>
    <col min="6" max="6" width="0" hidden="1" customWidth="1"/>
    <col min="7" max="8" width="2.5" customWidth="1"/>
    <col min="9" max="9" width="21.1640625" customWidth="1"/>
    <col min="10" max="10" width="12" customWidth="1"/>
    <col min="11" max="11" width="3" customWidth="1"/>
    <col min="12" max="13" width="0" hidden="1" customWidth="1"/>
    <col min="14" max="14" width="2.1640625" customWidth="1"/>
    <col min="15" max="15" width="0" hidden="1" customWidth="1"/>
    <col min="16" max="16" width="18.5" customWidth="1"/>
    <col min="17" max="17" width="4.33203125" customWidth="1"/>
    <col min="18" max="18" width="2.1640625" customWidth="1"/>
    <col min="19" max="19" width="20.33203125" customWidth="1"/>
    <col min="20" max="20" width="3.1640625" customWidth="1"/>
  </cols>
  <sheetData>
    <row r="1" spans="1:21" ht="24" x14ac:dyDescent="0.3">
      <c r="A1" s="1" t="s">
        <v>0</v>
      </c>
      <c r="I1" s="3"/>
    </row>
    <row r="2" spans="1:21" x14ac:dyDescent="0.2">
      <c r="A2" s="6" t="s">
        <v>216</v>
      </c>
    </row>
    <row r="3" spans="1:21" x14ac:dyDescent="0.2">
      <c r="A3" s="6"/>
    </row>
    <row r="4" spans="1:21" ht="7.5" customHeight="1" x14ac:dyDescent="0.3">
      <c r="A4" s="1"/>
    </row>
    <row r="5" spans="1:21" x14ac:dyDescent="0.2">
      <c r="A5" s="6"/>
      <c r="B5" s="51"/>
      <c r="C5" s="51"/>
      <c r="D5" s="8" t="s">
        <v>1</v>
      </c>
      <c r="E5" s="51"/>
      <c r="F5" s="51"/>
      <c r="G5" s="51"/>
      <c r="H5" s="51"/>
      <c r="I5" s="51"/>
      <c r="J5" s="8" t="s">
        <v>1</v>
      </c>
      <c r="K5" s="51"/>
      <c r="L5" s="51"/>
      <c r="M5" s="51"/>
      <c r="N5" s="51"/>
      <c r="O5" s="51"/>
      <c r="P5" s="51"/>
      <c r="Q5" s="51"/>
      <c r="R5" s="51"/>
      <c r="S5" s="51"/>
      <c r="T5" s="12"/>
      <c r="U5" s="51"/>
    </row>
    <row r="6" spans="1:21" ht="16" thickBot="1" x14ac:dyDescent="0.25">
      <c r="A6" s="17"/>
      <c r="B6" s="17"/>
      <c r="C6" s="17" t="s">
        <v>17</v>
      </c>
      <c r="D6" s="7" t="s">
        <v>2</v>
      </c>
      <c r="E6" s="17">
        <v>1</v>
      </c>
      <c r="F6" s="17"/>
      <c r="G6" s="17"/>
      <c r="H6" s="17"/>
      <c r="I6" s="17" t="s">
        <v>18</v>
      </c>
      <c r="J6" s="7" t="s">
        <v>2</v>
      </c>
      <c r="K6" s="17">
        <v>4</v>
      </c>
      <c r="L6" s="17">
        <v>1</v>
      </c>
      <c r="M6" s="17"/>
      <c r="N6" s="17"/>
      <c r="O6" s="17"/>
      <c r="P6" s="17" t="s">
        <v>21</v>
      </c>
      <c r="Q6" s="17">
        <v>7</v>
      </c>
      <c r="R6" s="17"/>
      <c r="S6" s="17" t="s">
        <v>9</v>
      </c>
      <c r="T6" s="17">
        <v>9</v>
      </c>
      <c r="U6" s="51"/>
    </row>
    <row r="7" spans="1:21" x14ac:dyDescent="0.2">
      <c r="A7" s="17" t="s">
        <v>10</v>
      </c>
      <c r="B7" s="66">
        <v>1</v>
      </c>
      <c r="C7" s="67" t="s">
        <v>150</v>
      </c>
      <c r="D7" s="68">
        <v>6.83</v>
      </c>
      <c r="E7" s="69">
        <v>1</v>
      </c>
      <c r="F7" s="65"/>
      <c r="G7" s="65"/>
      <c r="H7" s="30">
        <v>1</v>
      </c>
      <c r="I7" s="67" t="s">
        <v>150</v>
      </c>
      <c r="J7" s="66"/>
      <c r="K7" s="67"/>
      <c r="L7" s="69"/>
      <c r="M7" s="17"/>
      <c r="N7" s="17"/>
      <c r="O7" s="17"/>
      <c r="P7" s="30">
        <v>1</v>
      </c>
      <c r="Q7" s="66"/>
      <c r="R7" s="17"/>
      <c r="S7" s="83">
        <v>1.7</v>
      </c>
      <c r="T7" s="84"/>
      <c r="U7" s="51"/>
    </row>
    <row r="8" spans="1:21" x14ac:dyDescent="0.2">
      <c r="A8" s="17" t="s">
        <v>11</v>
      </c>
      <c r="B8" s="66">
        <v>6</v>
      </c>
      <c r="C8" s="71" t="s">
        <v>151</v>
      </c>
      <c r="D8" s="72">
        <v>2.4</v>
      </c>
      <c r="E8" s="73">
        <v>4</v>
      </c>
      <c r="F8" s="65"/>
      <c r="G8" s="65"/>
      <c r="H8" s="30">
        <v>5</v>
      </c>
      <c r="I8" s="67" t="s">
        <v>209</v>
      </c>
      <c r="J8" s="85"/>
      <c r="K8" s="71"/>
      <c r="L8" s="73"/>
      <c r="M8" s="17"/>
      <c r="N8" s="17"/>
      <c r="O8" s="17"/>
      <c r="P8" s="30">
        <v>4</v>
      </c>
      <c r="Q8" s="66"/>
      <c r="R8" s="17"/>
      <c r="S8" s="86">
        <v>2.7</v>
      </c>
      <c r="T8" s="87"/>
      <c r="U8" s="51"/>
    </row>
    <row r="9" spans="1:21" x14ac:dyDescent="0.2">
      <c r="A9" s="17" t="s">
        <v>12</v>
      </c>
      <c r="B9" s="66">
        <v>7</v>
      </c>
      <c r="C9" s="67" t="s">
        <v>152</v>
      </c>
      <c r="D9" s="68">
        <v>3.03</v>
      </c>
      <c r="E9" s="69">
        <v>3</v>
      </c>
      <c r="F9" s="65"/>
      <c r="G9" s="65"/>
      <c r="H9" s="30">
        <v>8</v>
      </c>
      <c r="I9" s="67" t="s">
        <v>155</v>
      </c>
      <c r="J9" s="66"/>
      <c r="K9" s="67"/>
      <c r="L9" s="69"/>
      <c r="M9" s="17"/>
      <c r="N9" s="17"/>
      <c r="O9" s="17"/>
      <c r="P9" s="30">
        <v>6</v>
      </c>
      <c r="Q9" s="66"/>
      <c r="R9" s="17"/>
      <c r="S9" s="88">
        <v>1.8</v>
      </c>
      <c r="T9" s="87"/>
      <c r="U9" s="51"/>
    </row>
    <row r="10" spans="1:21" ht="16" thickBot="1" x14ac:dyDescent="0.25">
      <c r="A10" s="17" t="s">
        <v>161</v>
      </c>
      <c r="B10" s="66">
        <v>12</v>
      </c>
      <c r="C10" s="75" t="s">
        <v>153</v>
      </c>
      <c r="D10" s="76">
        <v>3.83</v>
      </c>
      <c r="E10" s="77">
        <v>2</v>
      </c>
      <c r="F10" s="65"/>
      <c r="G10" s="65"/>
      <c r="H10" s="30">
        <v>10</v>
      </c>
      <c r="I10" s="75" t="s">
        <v>160</v>
      </c>
      <c r="J10" s="81"/>
      <c r="K10" s="75"/>
      <c r="L10" s="77"/>
      <c r="M10" s="17"/>
      <c r="N10" s="17"/>
      <c r="O10" s="17"/>
      <c r="P10" s="17" t="s">
        <v>22</v>
      </c>
      <c r="Q10" s="17">
        <v>8</v>
      </c>
      <c r="R10" s="17"/>
      <c r="S10" s="89">
        <v>2.8</v>
      </c>
      <c r="T10" s="90"/>
      <c r="U10" s="51"/>
    </row>
    <row r="11" spans="1:21" x14ac:dyDescent="0.2">
      <c r="A11" s="17"/>
      <c r="B11" s="17"/>
      <c r="C11" s="17" t="s">
        <v>19</v>
      </c>
      <c r="D11" s="17"/>
      <c r="E11" s="17">
        <v>2</v>
      </c>
      <c r="F11" s="17"/>
      <c r="G11" s="17"/>
      <c r="H11" s="17"/>
      <c r="I11" s="18" t="s">
        <v>20</v>
      </c>
      <c r="J11" s="17"/>
      <c r="K11" s="17">
        <v>5</v>
      </c>
      <c r="L11" s="17">
        <v>2</v>
      </c>
      <c r="M11" s="17"/>
      <c r="N11" s="17"/>
      <c r="O11" s="17"/>
      <c r="P11" s="30">
        <v>2</v>
      </c>
      <c r="Q11" s="66"/>
      <c r="R11" s="17"/>
      <c r="S11" s="70"/>
      <c r="T11" s="58"/>
      <c r="U11" s="51"/>
    </row>
    <row r="12" spans="1:21" x14ac:dyDescent="0.2">
      <c r="A12" s="17" t="s">
        <v>10</v>
      </c>
      <c r="B12" s="66">
        <v>2</v>
      </c>
      <c r="C12" s="79" t="s">
        <v>154</v>
      </c>
      <c r="D12" s="79">
        <v>4</v>
      </c>
      <c r="E12" s="80">
        <v>2</v>
      </c>
      <c r="F12" s="65"/>
      <c r="G12" s="65"/>
      <c r="H12" s="30">
        <v>6</v>
      </c>
      <c r="I12" s="67" t="s">
        <v>151</v>
      </c>
      <c r="J12" s="80"/>
      <c r="K12" s="79"/>
      <c r="L12" s="80"/>
      <c r="M12" s="17"/>
      <c r="N12" s="17"/>
      <c r="O12" s="17"/>
      <c r="P12" s="30">
        <v>3</v>
      </c>
      <c r="Q12" s="66"/>
      <c r="R12" s="17"/>
      <c r="S12" s="70"/>
      <c r="T12" s="58"/>
      <c r="U12" s="51"/>
    </row>
    <row r="13" spans="1:21" x14ac:dyDescent="0.2">
      <c r="A13" s="17" t="s">
        <v>11</v>
      </c>
      <c r="B13" s="66">
        <v>5</v>
      </c>
      <c r="C13" s="67" t="s">
        <v>209</v>
      </c>
      <c r="D13" s="67">
        <v>2.17</v>
      </c>
      <c r="E13" s="66">
        <v>4</v>
      </c>
      <c r="F13" s="65"/>
      <c r="G13" s="65"/>
      <c r="H13" s="30">
        <v>2</v>
      </c>
      <c r="I13" s="67" t="s">
        <v>154</v>
      </c>
      <c r="J13" s="66"/>
      <c r="K13" s="67"/>
      <c r="L13" s="66"/>
      <c r="M13" s="17"/>
      <c r="N13" s="17"/>
      <c r="O13" s="17"/>
      <c r="P13" s="30">
        <v>5</v>
      </c>
      <c r="Q13" s="66"/>
      <c r="R13" s="17"/>
      <c r="S13" s="12"/>
      <c r="T13" s="17"/>
      <c r="U13" s="51"/>
    </row>
    <row r="14" spans="1:21" x14ac:dyDescent="0.2">
      <c r="A14" s="17" t="s">
        <v>12</v>
      </c>
      <c r="B14" s="66">
        <v>8</v>
      </c>
      <c r="C14" s="67" t="s">
        <v>155</v>
      </c>
      <c r="D14" s="67">
        <v>3.17</v>
      </c>
      <c r="E14" s="66">
        <v>3</v>
      </c>
      <c r="F14" s="65"/>
      <c r="G14" s="65"/>
      <c r="H14" s="30">
        <v>11</v>
      </c>
      <c r="I14" s="67" t="s">
        <v>156</v>
      </c>
      <c r="J14" s="66"/>
      <c r="K14" s="67"/>
      <c r="L14" s="66"/>
      <c r="M14" s="17"/>
      <c r="N14" s="17"/>
      <c r="O14" s="17"/>
      <c r="P14" s="17"/>
      <c r="Q14" s="17"/>
      <c r="R14" s="17"/>
      <c r="S14" s="17"/>
      <c r="T14" s="17"/>
      <c r="U14" s="51"/>
    </row>
    <row r="15" spans="1:21" x14ac:dyDescent="0.2">
      <c r="A15" s="17" t="s">
        <v>161</v>
      </c>
      <c r="B15" s="66">
        <v>11</v>
      </c>
      <c r="C15" s="75" t="s">
        <v>156</v>
      </c>
      <c r="D15" s="75">
        <v>4.5</v>
      </c>
      <c r="E15" s="81">
        <v>1</v>
      </c>
      <c r="F15" s="65"/>
      <c r="G15" s="65"/>
      <c r="H15" s="30">
        <v>9</v>
      </c>
      <c r="I15" s="67" t="s">
        <v>159</v>
      </c>
      <c r="J15" s="81"/>
      <c r="K15" s="75"/>
      <c r="L15" s="81"/>
      <c r="M15" s="17"/>
      <c r="N15" s="17"/>
      <c r="O15" s="17"/>
      <c r="P15" s="17"/>
      <c r="Q15" s="17"/>
      <c r="R15" s="17"/>
      <c r="S15" s="17"/>
      <c r="T15" s="17"/>
      <c r="U15" s="51"/>
    </row>
    <row r="16" spans="1:21" x14ac:dyDescent="0.2">
      <c r="A16" s="17"/>
      <c r="B16" s="17"/>
      <c r="C16" s="17" t="s">
        <v>23</v>
      </c>
      <c r="D16" s="17"/>
      <c r="E16" s="17">
        <v>3</v>
      </c>
      <c r="F16" s="17"/>
      <c r="G16" s="17"/>
      <c r="H16" s="17"/>
      <c r="I16" s="18" t="s">
        <v>24</v>
      </c>
      <c r="J16" s="17"/>
      <c r="K16" s="17">
        <v>6</v>
      </c>
      <c r="L16" s="17">
        <v>3</v>
      </c>
      <c r="M16" s="51"/>
      <c r="N16" s="51"/>
      <c r="O16" s="51"/>
      <c r="P16" s="51"/>
      <c r="Q16" s="51"/>
      <c r="R16" s="51"/>
      <c r="S16" s="51"/>
      <c r="T16" s="51"/>
      <c r="U16" s="51"/>
    </row>
    <row r="17" spans="1:21" x14ac:dyDescent="0.2">
      <c r="A17" s="17" t="s">
        <v>10</v>
      </c>
      <c r="B17" s="66">
        <v>3</v>
      </c>
      <c r="C17" s="79" t="s">
        <v>157</v>
      </c>
      <c r="D17" s="79">
        <v>3.67</v>
      </c>
      <c r="E17" s="80">
        <v>2</v>
      </c>
      <c r="F17" s="65"/>
      <c r="G17" s="65"/>
      <c r="H17" s="30">
        <v>7</v>
      </c>
      <c r="I17" s="67" t="s">
        <v>152</v>
      </c>
      <c r="J17" s="80"/>
      <c r="K17" s="79"/>
      <c r="L17" s="80"/>
      <c r="M17" s="51"/>
      <c r="N17" s="51"/>
      <c r="O17" s="51"/>
      <c r="P17" s="51"/>
      <c r="Q17" s="51"/>
      <c r="R17" s="51"/>
      <c r="S17" s="51"/>
      <c r="T17" s="51"/>
      <c r="U17" s="51"/>
    </row>
    <row r="18" spans="1:21" x14ac:dyDescent="0.2">
      <c r="A18" s="17" t="s">
        <v>11</v>
      </c>
      <c r="B18" s="66">
        <v>4</v>
      </c>
      <c r="C18" s="67" t="s">
        <v>158</v>
      </c>
      <c r="D18" s="67">
        <v>6.83</v>
      </c>
      <c r="E18" s="66">
        <v>1</v>
      </c>
      <c r="F18" s="65"/>
      <c r="G18" s="65"/>
      <c r="H18" s="30">
        <v>12</v>
      </c>
      <c r="I18" s="75" t="s">
        <v>153</v>
      </c>
      <c r="J18" s="66"/>
      <c r="K18" s="67"/>
      <c r="L18" s="66"/>
      <c r="M18" s="51"/>
      <c r="N18" s="51"/>
      <c r="O18" s="51"/>
      <c r="P18" s="51"/>
      <c r="Q18" s="51"/>
      <c r="R18" s="51"/>
      <c r="S18" s="51"/>
      <c r="T18" s="51"/>
      <c r="U18" s="51"/>
    </row>
    <row r="19" spans="1:21" x14ac:dyDescent="0.2">
      <c r="A19" s="17" t="s">
        <v>12</v>
      </c>
      <c r="B19" s="66">
        <v>9</v>
      </c>
      <c r="C19" s="67" t="s">
        <v>159</v>
      </c>
      <c r="D19" s="67">
        <v>3</v>
      </c>
      <c r="E19" s="66">
        <v>3</v>
      </c>
      <c r="F19" s="65"/>
      <c r="G19" s="65"/>
      <c r="H19" s="30">
        <v>3</v>
      </c>
      <c r="I19" s="79" t="s">
        <v>157</v>
      </c>
      <c r="J19" s="66"/>
      <c r="K19" s="67"/>
      <c r="L19" s="66"/>
      <c r="M19" s="17"/>
      <c r="N19" s="17"/>
      <c r="O19" s="17"/>
      <c r="P19" s="17"/>
      <c r="Q19" s="17"/>
      <c r="R19" s="17"/>
      <c r="S19" s="17"/>
      <c r="T19" s="17"/>
      <c r="U19" s="51"/>
    </row>
    <row r="20" spans="1:21" x14ac:dyDescent="0.2">
      <c r="A20" s="17" t="s">
        <v>161</v>
      </c>
      <c r="B20" s="66">
        <v>10</v>
      </c>
      <c r="C20" s="75" t="s">
        <v>160</v>
      </c>
      <c r="D20" s="75" t="s">
        <v>232</v>
      </c>
      <c r="E20" s="81" t="s">
        <v>232</v>
      </c>
      <c r="F20" s="12"/>
      <c r="G20" s="12"/>
      <c r="H20" s="30">
        <v>4</v>
      </c>
      <c r="I20" s="67" t="s">
        <v>158</v>
      </c>
      <c r="J20" s="81"/>
      <c r="K20" s="75"/>
      <c r="L20" s="81"/>
      <c r="M20" s="12"/>
      <c r="N20" s="12"/>
      <c r="O20" s="12"/>
      <c r="P20" s="17"/>
      <c r="Q20" s="17"/>
      <c r="R20" s="17"/>
      <c r="S20" s="62"/>
      <c r="T20" s="12"/>
      <c r="U20" s="51"/>
    </row>
    <row r="21" spans="1:21" x14ac:dyDescent="0.2">
      <c r="B21" s="62" t="s">
        <v>15</v>
      </c>
      <c r="C21" s="62"/>
      <c r="D21" s="62"/>
      <c r="E21" s="62"/>
      <c r="F21" s="62"/>
      <c r="G21" s="62"/>
      <c r="H21" s="62" t="s">
        <v>15</v>
      </c>
      <c r="I21" s="62"/>
      <c r="J21" s="62"/>
      <c r="K21" s="62"/>
      <c r="L21" s="82" t="s">
        <v>16</v>
      </c>
      <c r="P21" s="17" t="s">
        <v>16</v>
      </c>
      <c r="Q21" s="12"/>
      <c r="R21" s="12"/>
      <c r="S21" s="62" t="s">
        <v>16</v>
      </c>
    </row>
  </sheetData>
  <phoneticPr fontId="30" type="noConversion"/>
  <pageMargins left="0.71" right="0.71" top="0.75000000000000011" bottom="0.75000000000000011" header="0.31" footer="0.31"/>
  <pageSetup paperSize="9" scale="8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93"/>
  <sheetViews>
    <sheetView topLeftCell="A5" workbookViewId="0">
      <selection activeCell="P56" sqref="P56"/>
    </sheetView>
  </sheetViews>
  <sheetFormatPr baseColWidth="10" defaultColWidth="9.1640625" defaultRowHeight="14" x14ac:dyDescent="0.2"/>
  <cols>
    <col min="1" max="1" width="4.5" style="91" customWidth="1"/>
    <col min="2" max="2" width="7.6640625" style="91" customWidth="1"/>
    <col min="3" max="9" width="9.1640625" style="91"/>
    <col min="10" max="10" width="14.1640625" style="91" customWidth="1"/>
    <col min="11" max="16384" width="9.1640625" style="91"/>
  </cols>
  <sheetData>
    <row r="1" spans="1:6" x14ac:dyDescent="0.2">
      <c r="C1" s="92"/>
      <c r="D1" s="92" t="s">
        <v>0</v>
      </c>
      <c r="E1" s="92"/>
      <c r="F1" s="93"/>
    </row>
    <row r="2" spans="1:6" x14ac:dyDescent="0.2">
      <c r="F2" s="94" t="s">
        <v>25</v>
      </c>
    </row>
    <row r="4" spans="1:6" x14ac:dyDescent="0.2">
      <c r="A4" s="95"/>
      <c r="B4" s="95" t="s">
        <v>26</v>
      </c>
    </row>
    <row r="5" spans="1:6" x14ac:dyDescent="0.2">
      <c r="A5" s="95"/>
      <c r="B5" s="95" t="s">
        <v>27</v>
      </c>
    </row>
    <row r="6" spans="1:6" x14ac:dyDescent="0.2">
      <c r="A6" s="95"/>
      <c r="B6" s="95"/>
    </row>
    <row r="7" spans="1:6" x14ac:dyDescent="0.2">
      <c r="A7" s="95">
        <v>1</v>
      </c>
      <c r="B7" s="95" t="s">
        <v>28</v>
      </c>
    </row>
    <row r="8" spans="1:6" x14ac:dyDescent="0.2">
      <c r="A8" s="95"/>
      <c r="B8" s="95"/>
    </row>
    <row r="9" spans="1:6" x14ac:dyDescent="0.2">
      <c r="A9" s="95">
        <v>2</v>
      </c>
      <c r="B9" s="95" t="s">
        <v>29</v>
      </c>
    </row>
    <row r="10" spans="1:6" x14ac:dyDescent="0.2">
      <c r="A10" s="95"/>
      <c r="B10" s="95" t="s">
        <v>30</v>
      </c>
    </row>
    <row r="11" spans="1:6" x14ac:dyDescent="0.2">
      <c r="A11" s="95"/>
      <c r="B11" s="95"/>
    </row>
    <row r="12" spans="1:6" x14ac:dyDescent="0.2">
      <c r="A12" s="95">
        <v>3</v>
      </c>
      <c r="B12" s="95" t="s">
        <v>31</v>
      </c>
    </row>
    <row r="13" spans="1:6" x14ac:dyDescent="0.2">
      <c r="A13" s="95"/>
      <c r="B13" s="95" t="s">
        <v>32</v>
      </c>
    </row>
    <row r="14" spans="1:6" x14ac:dyDescent="0.2">
      <c r="A14" s="95"/>
      <c r="B14" s="95" t="s">
        <v>33</v>
      </c>
    </row>
    <row r="15" spans="1:6" x14ac:dyDescent="0.2">
      <c r="A15" s="95"/>
      <c r="B15" s="95" t="s">
        <v>34</v>
      </c>
    </row>
    <row r="16" spans="1:6" x14ac:dyDescent="0.2">
      <c r="A16" s="95"/>
      <c r="B16" s="95" t="s">
        <v>35</v>
      </c>
    </row>
    <row r="17" spans="1:2" x14ac:dyDescent="0.2">
      <c r="A17" s="95"/>
      <c r="B17" s="95"/>
    </row>
    <row r="18" spans="1:2" x14ac:dyDescent="0.2">
      <c r="A18" s="95">
        <v>4</v>
      </c>
      <c r="B18" s="95" t="s">
        <v>36</v>
      </c>
    </row>
    <row r="19" spans="1:2" x14ac:dyDescent="0.2">
      <c r="A19" s="95"/>
      <c r="B19" s="95" t="s">
        <v>37</v>
      </c>
    </row>
    <row r="20" spans="1:2" x14ac:dyDescent="0.2">
      <c r="A20" s="95"/>
    </row>
    <row r="21" spans="1:2" x14ac:dyDescent="0.2">
      <c r="A21" s="95">
        <v>5</v>
      </c>
      <c r="B21" s="95" t="s">
        <v>38</v>
      </c>
    </row>
    <row r="22" spans="1:2" hidden="1" x14ac:dyDescent="0.2">
      <c r="A22" s="95"/>
      <c r="B22" s="95"/>
    </row>
    <row r="23" spans="1:2" hidden="1" x14ac:dyDescent="0.2">
      <c r="A23" s="95"/>
      <c r="B23" s="95" t="s">
        <v>39</v>
      </c>
    </row>
    <row r="24" spans="1:2" hidden="1" x14ac:dyDescent="0.2">
      <c r="A24" s="95"/>
      <c r="B24" s="95" t="s">
        <v>40</v>
      </c>
    </row>
    <row r="25" spans="1:2" hidden="1" x14ac:dyDescent="0.2">
      <c r="A25" s="95"/>
      <c r="B25" s="95" t="s">
        <v>41</v>
      </c>
    </row>
    <row r="26" spans="1:2" hidden="1" x14ac:dyDescent="0.2">
      <c r="A26" s="95"/>
      <c r="B26" s="95" t="s">
        <v>42</v>
      </c>
    </row>
    <row r="27" spans="1:2" hidden="1" x14ac:dyDescent="0.2">
      <c r="A27" s="95"/>
      <c r="B27" s="95" t="s">
        <v>43</v>
      </c>
    </row>
    <row r="28" spans="1:2" hidden="1" x14ac:dyDescent="0.2">
      <c r="A28" s="95"/>
      <c r="B28" s="95" t="s">
        <v>44</v>
      </c>
    </row>
    <row r="29" spans="1:2" hidden="1" x14ac:dyDescent="0.2">
      <c r="A29" s="95"/>
      <c r="B29" s="95" t="s">
        <v>45</v>
      </c>
    </row>
    <row r="30" spans="1:2" hidden="1" x14ac:dyDescent="0.2">
      <c r="A30" s="95"/>
      <c r="B30" s="95"/>
    </row>
    <row r="31" spans="1:2" hidden="1" x14ac:dyDescent="0.2">
      <c r="A31" s="95"/>
      <c r="B31" s="95"/>
    </row>
    <row r="32" spans="1:2" hidden="1" x14ac:dyDescent="0.2">
      <c r="A32" s="95"/>
      <c r="B32" s="95"/>
    </row>
    <row r="33" spans="1:5" x14ac:dyDescent="0.2">
      <c r="A33" s="95"/>
      <c r="B33" s="95" t="s">
        <v>46</v>
      </c>
    </row>
    <row r="34" spans="1:5" hidden="1" x14ac:dyDescent="0.2">
      <c r="A34" s="95">
        <v>5</v>
      </c>
      <c r="B34" s="95" t="s">
        <v>47</v>
      </c>
    </row>
    <row r="35" spans="1:5" hidden="1" x14ac:dyDescent="0.2">
      <c r="A35" s="95"/>
      <c r="B35" s="95" t="s">
        <v>48</v>
      </c>
      <c r="C35" s="91" t="s">
        <v>49</v>
      </c>
      <c r="E35" s="96"/>
    </row>
    <row r="36" spans="1:5" hidden="1" x14ac:dyDescent="0.2">
      <c r="A36" s="95"/>
      <c r="B36" s="95"/>
    </row>
    <row r="37" spans="1:5" hidden="1" x14ac:dyDescent="0.2">
      <c r="A37" s="95"/>
      <c r="B37" s="95" t="s">
        <v>50</v>
      </c>
      <c r="C37" s="91" t="s">
        <v>51</v>
      </c>
    </row>
    <row r="38" spans="1:5" hidden="1" x14ac:dyDescent="0.2">
      <c r="A38" s="95"/>
      <c r="B38" s="95"/>
    </row>
    <row r="39" spans="1:5" hidden="1" x14ac:dyDescent="0.2">
      <c r="A39" s="95"/>
      <c r="B39" s="95" t="s">
        <v>52</v>
      </c>
      <c r="C39" s="91" t="s">
        <v>53</v>
      </c>
    </row>
    <row r="40" spans="1:5" hidden="1" x14ac:dyDescent="0.2">
      <c r="A40" s="95"/>
      <c r="B40" s="95"/>
    </row>
    <row r="41" spans="1:5" hidden="1" x14ac:dyDescent="0.2">
      <c r="A41" s="95"/>
      <c r="B41" s="95" t="s">
        <v>54</v>
      </c>
      <c r="C41" s="91" t="s">
        <v>55</v>
      </c>
    </row>
    <row r="42" spans="1:5" hidden="1" x14ac:dyDescent="0.2">
      <c r="A42" s="95"/>
      <c r="B42" s="95"/>
    </row>
    <row r="43" spans="1:5" hidden="1" x14ac:dyDescent="0.2">
      <c r="A43" s="95"/>
      <c r="B43" s="95" t="s">
        <v>56</v>
      </c>
      <c r="C43" s="91" t="s">
        <v>57</v>
      </c>
    </row>
    <row r="44" spans="1:5" hidden="1" x14ac:dyDescent="0.2">
      <c r="A44" s="95"/>
      <c r="B44" s="95"/>
    </row>
    <row r="45" spans="1:5" hidden="1" x14ac:dyDescent="0.2">
      <c r="A45" s="95"/>
      <c r="B45" s="95" t="s">
        <v>58</v>
      </c>
      <c r="C45" s="91" t="s">
        <v>59</v>
      </c>
    </row>
    <row r="46" spans="1:5" hidden="1" x14ac:dyDescent="0.2">
      <c r="A46" s="95"/>
      <c r="B46" s="95"/>
    </row>
    <row r="47" spans="1:5" x14ac:dyDescent="0.2">
      <c r="A47" s="95"/>
      <c r="B47" s="95"/>
    </row>
    <row r="48" spans="1:5" x14ac:dyDescent="0.2">
      <c r="A48" s="95">
        <v>6</v>
      </c>
      <c r="B48" s="95" t="s">
        <v>60</v>
      </c>
    </row>
    <row r="49" spans="1:2" x14ac:dyDescent="0.2">
      <c r="A49" s="95"/>
      <c r="B49" s="95"/>
    </row>
    <row r="50" spans="1:2" x14ac:dyDescent="0.2">
      <c r="A50" s="95">
        <v>7</v>
      </c>
      <c r="B50" s="95" t="s">
        <v>61</v>
      </c>
    </row>
    <row r="51" spans="1:2" x14ac:dyDescent="0.2">
      <c r="A51" s="95"/>
      <c r="B51" s="95"/>
    </row>
    <row r="52" spans="1:2" x14ac:dyDescent="0.2">
      <c r="A52" s="95">
        <v>8</v>
      </c>
      <c r="B52" s="95" t="s">
        <v>62</v>
      </c>
    </row>
    <row r="53" spans="1:2" x14ac:dyDescent="0.2">
      <c r="A53" s="95"/>
    </row>
    <row r="54" spans="1:2" x14ac:dyDescent="0.2">
      <c r="A54" s="95">
        <v>9</v>
      </c>
      <c r="B54" s="95" t="s">
        <v>63</v>
      </c>
    </row>
    <row r="55" spans="1:2" x14ac:dyDescent="0.2">
      <c r="A55" s="95"/>
      <c r="B55" s="95"/>
    </row>
    <row r="56" spans="1:2" x14ac:dyDescent="0.2">
      <c r="A56" s="95">
        <v>10</v>
      </c>
      <c r="B56" s="95" t="s">
        <v>217</v>
      </c>
    </row>
    <row r="57" spans="1:2" x14ac:dyDescent="0.2">
      <c r="A57" s="95"/>
      <c r="B57" s="95" t="s">
        <v>218</v>
      </c>
    </row>
    <row r="58" spans="1:2" x14ac:dyDescent="0.2">
      <c r="A58" s="95"/>
      <c r="B58" s="95"/>
    </row>
    <row r="59" spans="1:2" x14ac:dyDescent="0.2">
      <c r="A59" s="95">
        <v>11</v>
      </c>
      <c r="B59" s="95" t="s">
        <v>64</v>
      </c>
    </row>
    <row r="60" spans="1:2" x14ac:dyDescent="0.2">
      <c r="A60" s="95"/>
      <c r="B60" s="95"/>
    </row>
    <row r="61" spans="1:2" x14ac:dyDescent="0.2">
      <c r="A61" s="95"/>
      <c r="B61" s="97" t="s">
        <v>65</v>
      </c>
    </row>
    <row r="63" spans="1:2" s="95" customFormat="1" x14ac:dyDescent="0.2">
      <c r="A63" s="95">
        <v>12</v>
      </c>
      <c r="B63" s="98" t="s">
        <v>66</v>
      </c>
    </row>
    <row r="64" spans="1:2" s="95" customFormat="1" x14ac:dyDescent="0.2">
      <c r="B64" s="98" t="s">
        <v>67</v>
      </c>
    </row>
    <row r="65" spans="1:2" s="95" customFormat="1" x14ac:dyDescent="0.2">
      <c r="B65" s="98" t="s">
        <v>219</v>
      </c>
    </row>
    <row r="66" spans="1:2" s="95" customFormat="1" x14ac:dyDescent="0.2">
      <c r="B66" s="98" t="s">
        <v>220</v>
      </c>
    </row>
    <row r="67" spans="1:2" s="95" customFormat="1" x14ac:dyDescent="0.2"/>
    <row r="68" spans="1:2" s="95" customFormat="1" x14ac:dyDescent="0.2">
      <c r="A68" s="95">
        <v>13</v>
      </c>
      <c r="B68" s="97" t="s">
        <v>68</v>
      </c>
    </row>
    <row r="69" spans="1:2" s="95" customFormat="1" x14ac:dyDescent="0.2">
      <c r="B69" s="99" t="s">
        <v>69</v>
      </c>
    </row>
    <row r="70" spans="1:2" s="95" customFormat="1" x14ac:dyDescent="0.2">
      <c r="B70" s="95" t="s">
        <v>70</v>
      </c>
    </row>
    <row r="71" spans="1:2" s="95" customFormat="1" x14ac:dyDescent="0.2"/>
    <row r="72" spans="1:2" s="95" customFormat="1" x14ac:dyDescent="0.2">
      <c r="B72" s="95" t="s">
        <v>71</v>
      </c>
    </row>
    <row r="73" spans="1:2" s="95" customFormat="1" x14ac:dyDescent="0.2">
      <c r="B73" s="95" t="s">
        <v>221</v>
      </c>
    </row>
    <row r="74" spans="1:2" s="95" customFormat="1" x14ac:dyDescent="0.2">
      <c r="B74" s="95" t="s">
        <v>222</v>
      </c>
    </row>
    <row r="75" spans="1:2" s="95" customFormat="1" x14ac:dyDescent="0.2">
      <c r="B75" s="95" t="s">
        <v>223</v>
      </c>
    </row>
    <row r="76" spans="1:2" s="95" customFormat="1" x14ac:dyDescent="0.2">
      <c r="B76" s="95" t="s">
        <v>224</v>
      </c>
    </row>
    <row r="77" spans="1:2" s="95" customFormat="1" x14ac:dyDescent="0.2">
      <c r="B77" s="95" t="s">
        <v>72</v>
      </c>
    </row>
    <row r="78" spans="1:2" x14ac:dyDescent="0.2">
      <c r="B78" s="95"/>
    </row>
    <row r="79" spans="1:2" x14ac:dyDescent="0.2">
      <c r="B79" s="99" t="s">
        <v>73</v>
      </c>
    </row>
    <row r="80" spans="1:2" x14ac:dyDescent="0.2">
      <c r="B80" s="95" t="s">
        <v>70</v>
      </c>
    </row>
    <row r="81" spans="1:2" x14ac:dyDescent="0.2">
      <c r="B81" s="95"/>
    </row>
    <row r="82" spans="1:2" x14ac:dyDescent="0.2">
      <c r="B82" s="95" t="s">
        <v>225</v>
      </c>
    </row>
    <row r="83" spans="1:2" x14ac:dyDescent="0.2">
      <c r="B83" s="95" t="s">
        <v>226</v>
      </c>
    </row>
    <row r="84" spans="1:2" x14ac:dyDescent="0.2">
      <c r="B84" s="95" t="s">
        <v>74</v>
      </c>
    </row>
    <row r="85" spans="1:2" x14ac:dyDescent="0.2">
      <c r="B85" s="95" t="s">
        <v>227</v>
      </c>
    </row>
    <row r="86" spans="1:2" x14ac:dyDescent="0.2">
      <c r="B86" s="95" t="s">
        <v>222</v>
      </c>
    </row>
    <row r="87" spans="1:2" x14ac:dyDescent="0.2">
      <c r="B87" s="95" t="s">
        <v>228</v>
      </c>
    </row>
    <row r="88" spans="1:2" x14ac:dyDescent="0.2">
      <c r="B88" s="95" t="s">
        <v>224</v>
      </c>
    </row>
    <row r="89" spans="1:2" x14ac:dyDescent="0.2">
      <c r="B89" s="95" t="s">
        <v>75</v>
      </c>
    </row>
    <row r="91" spans="1:2" x14ac:dyDescent="0.2">
      <c r="A91" s="95">
        <v>14</v>
      </c>
      <c r="B91" s="99" t="s">
        <v>76</v>
      </c>
    </row>
    <row r="92" spans="1:2" x14ac:dyDescent="0.2">
      <c r="B92" s="100" t="s">
        <v>229</v>
      </c>
    </row>
    <row r="93" spans="1:2" x14ac:dyDescent="0.2">
      <c r="B93" s="95" t="s">
        <v>230</v>
      </c>
    </row>
  </sheetData>
  <phoneticPr fontId="30" type="noConversion"/>
  <pageMargins left="0.71" right="0.71" top="0.75000000000000011" bottom="0.75000000000000011" header="0.31" footer="0.31"/>
  <pageSetup paperSize="9" scale="6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Schedule</vt:lpstr>
      <vt:lpstr>Under 14 Boys</vt:lpstr>
      <vt:lpstr>Under 14 Girls</vt:lpstr>
      <vt:lpstr>Under 12 Boys</vt:lpstr>
      <vt:lpstr>Under 12 Girls</vt:lpstr>
      <vt:lpstr>Under 10 Boys</vt:lpstr>
      <vt:lpstr>Under 10 Girls</vt:lpstr>
      <vt:lpstr>Under 8 Mixed</vt:lpstr>
      <vt:lpstr>COMPETITION FORMAT &amp; RULES </vt:lpstr>
      <vt:lpstr>LEADERBOARD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Surfing Victoria</dc:creator>
  <cp:lastModifiedBy>Microsoft Office User</cp:lastModifiedBy>
  <cp:lastPrinted>2017-11-11T04:58:26Z</cp:lastPrinted>
  <dcterms:created xsi:type="dcterms:W3CDTF">2017-11-08T04:23:52Z</dcterms:created>
  <dcterms:modified xsi:type="dcterms:W3CDTF">2017-11-11T06:16:14Z</dcterms:modified>
</cp:coreProperties>
</file>