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10875" yWindow="285" windowWidth="20730" windowHeight="11760"/>
  </bookViews>
  <sheets>
    <sheet name="Format" sheetId="9" r:id="rId1"/>
    <sheet name="RULES " sheetId="11" r:id="rId2"/>
    <sheet name="U8 Mixed " sheetId="2" r:id="rId3"/>
    <sheet name="U10 Boys" sheetId="3" r:id="rId4"/>
    <sheet name="U10 Girls" sheetId="4" r:id="rId5"/>
    <sheet name="U12 Boys" sheetId="5" r:id="rId6"/>
    <sheet name="U12 Girls" sheetId="6" r:id="rId7"/>
    <sheet name="U14 Boys" sheetId="7" r:id="rId8"/>
    <sheet name="U14 Girls" sheetId="8" r:id="rId9"/>
    <sheet name="RESULTS" sheetId="10" r:id="rId10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" i="7" l="1"/>
  <c r="W14" i="7"/>
  <c r="W13" i="7"/>
  <c r="W12" i="7"/>
  <c r="R15" i="3"/>
  <c r="R14" i="3"/>
  <c r="R13" i="3"/>
  <c r="R12" i="3"/>
  <c r="R15" i="8" l="1"/>
  <c r="R14" i="8"/>
  <c r="R13" i="8"/>
  <c r="R12" i="8"/>
  <c r="R15" i="5"/>
  <c r="R14" i="5"/>
  <c r="R13" i="5"/>
  <c r="R12" i="5"/>
  <c r="N14" i="3"/>
  <c r="N18" i="3"/>
  <c r="N13" i="3"/>
  <c r="N17" i="3"/>
  <c r="N16" i="3"/>
  <c r="N12" i="3"/>
  <c r="N18" i="5"/>
  <c r="N17" i="5"/>
  <c r="N16" i="5"/>
  <c r="N14" i="5"/>
  <c r="N13" i="5"/>
  <c r="N12" i="5"/>
  <c r="N18" i="8" l="1"/>
  <c r="N17" i="8"/>
  <c r="N16" i="8"/>
  <c r="N14" i="8"/>
  <c r="N13" i="8"/>
  <c r="N12" i="8"/>
  <c r="O25" i="7"/>
  <c r="O24" i="7"/>
  <c r="O23" i="7"/>
  <c r="O22" i="7"/>
  <c r="O20" i="7"/>
  <c r="O19" i="7"/>
  <c r="O18" i="7"/>
  <c r="O17" i="7"/>
  <c r="O15" i="7"/>
  <c r="O14" i="7"/>
  <c r="O13" i="7"/>
  <c r="O12" i="7"/>
  <c r="I15" i="6" l="1"/>
  <c r="I25" i="8"/>
  <c r="I24" i="8"/>
  <c r="I22" i="8"/>
  <c r="I18" i="8"/>
  <c r="I15" i="8"/>
  <c r="I14" i="8"/>
  <c r="D25" i="8"/>
  <c r="D24" i="8"/>
  <c r="D23" i="8"/>
  <c r="D22" i="8"/>
  <c r="D19" i="8"/>
  <c r="D18" i="8"/>
  <c r="D17" i="8"/>
  <c r="D14" i="8"/>
  <c r="I13" i="8"/>
  <c r="I12" i="8"/>
  <c r="D12" i="8"/>
  <c r="I37" i="7"/>
  <c r="I19" i="7"/>
  <c r="I40" i="7"/>
  <c r="I39" i="7"/>
  <c r="I38" i="7"/>
  <c r="I35" i="7"/>
  <c r="I34" i="7"/>
  <c r="I33" i="7"/>
  <c r="I32" i="7"/>
  <c r="I30" i="7"/>
  <c r="I29" i="7"/>
  <c r="I28" i="7"/>
  <c r="I25" i="7"/>
  <c r="I24" i="7"/>
  <c r="I23" i="7"/>
  <c r="I22" i="7"/>
  <c r="I20" i="7"/>
  <c r="I18" i="7"/>
  <c r="I17" i="7"/>
  <c r="I15" i="7"/>
  <c r="I14" i="7"/>
  <c r="I13" i="7"/>
  <c r="I12" i="7"/>
  <c r="D40" i="7"/>
  <c r="D39" i="7"/>
  <c r="D38" i="7"/>
  <c r="D37" i="7"/>
  <c r="D35" i="7"/>
  <c r="D34" i="7"/>
  <c r="D33" i="7"/>
  <c r="D32" i="7"/>
  <c r="D30" i="7"/>
  <c r="D29" i="7"/>
  <c r="D28" i="7"/>
  <c r="D27" i="7"/>
  <c r="D25" i="7"/>
  <c r="D24" i="7"/>
  <c r="D23" i="7"/>
  <c r="D22" i="7"/>
  <c r="D20" i="7"/>
  <c r="D19" i="7"/>
  <c r="D18" i="7"/>
  <c r="D17" i="7"/>
  <c r="D14" i="7"/>
  <c r="D13" i="7"/>
  <c r="D12" i="7"/>
  <c r="I20" i="6"/>
  <c r="I19" i="6"/>
  <c r="I18" i="6"/>
  <c r="I17" i="6"/>
  <c r="I14" i="6"/>
  <c r="I13" i="6"/>
  <c r="I12" i="6"/>
  <c r="D20" i="6"/>
  <c r="D19" i="6"/>
  <c r="D18" i="6"/>
  <c r="D17" i="6"/>
  <c r="D15" i="6"/>
  <c r="D14" i="6"/>
  <c r="D13" i="6"/>
  <c r="D12" i="6"/>
  <c r="I25" i="5"/>
  <c r="I24" i="5"/>
  <c r="I20" i="5"/>
  <c r="I19" i="5"/>
  <c r="I18" i="5"/>
  <c r="I17" i="5"/>
  <c r="I15" i="5"/>
  <c r="I14" i="5"/>
  <c r="I13" i="5"/>
  <c r="I12" i="5"/>
  <c r="D25" i="5"/>
  <c r="D24" i="5"/>
  <c r="D23" i="5"/>
  <c r="D22" i="5"/>
  <c r="D20" i="5"/>
  <c r="D19" i="5"/>
  <c r="D18" i="5"/>
  <c r="D17" i="5"/>
  <c r="D13" i="5"/>
  <c r="D12" i="5"/>
  <c r="I20" i="4"/>
  <c r="I19" i="4"/>
  <c r="I18" i="4"/>
  <c r="I17" i="4"/>
  <c r="I15" i="4"/>
  <c r="I14" i="4"/>
  <c r="I13" i="4"/>
  <c r="I12" i="4"/>
  <c r="D20" i="4"/>
  <c r="D19" i="4"/>
  <c r="D18" i="4"/>
  <c r="D17" i="4"/>
  <c r="D15" i="4"/>
  <c r="D14" i="4"/>
  <c r="D13" i="4"/>
  <c r="D12" i="4"/>
  <c r="I20" i="3"/>
  <c r="D25" i="3"/>
  <c r="I15" i="3" s="1"/>
  <c r="D24" i="3"/>
  <c r="D23" i="3"/>
  <c r="I25" i="3"/>
  <c r="D22" i="3"/>
  <c r="I24" i="3" s="1"/>
  <c r="D20" i="3"/>
  <c r="I19" i="3"/>
  <c r="D19" i="3"/>
  <c r="I14" i="3" s="1"/>
  <c r="D18" i="3"/>
  <c r="I13" i="3"/>
  <c r="D17" i="3"/>
  <c r="I18" i="3" s="1"/>
  <c r="D14" i="3"/>
  <c r="I22" i="3"/>
  <c r="D13" i="3"/>
  <c r="I17" i="3" s="1"/>
  <c r="D12" i="3"/>
  <c r="I12" i="3" s="1"/>
  <c r="D20" i="2"/>
  <c r="D19" i="2"/>
  <c r="D18" i="2"/>
  <c r="D17" i="2"/>
  <c r="I20" i="2"/>
  <c r="I19" i="2"/>
  <c r="I15" i="2"/>
  <c r="I14" i="2"/>
  <c r="I13" i="2"/>
  <c r="D15" i="2"/>
  <c r="I18" i="2"/>
  <c r="D14" i="2"/>
  <c r="I17" i="2"/>
  <c r="D13" i="2"/>
  <c r="I12" i="2"/>
  <c r="D12" i="2"/>
</calcChain>
</file>

<file path=xl/sharedStrings.xml><?xml version="1.0" encoding="utf-8"?>
<sst xmlns="http://schemas.openxmlformats.org/spreadsheetml/2006/main" count="679" uniqueCount="235">
  <si>
    <t>Wahu Surfer Groms Comps</t>
  </si>
  <si>
    <t>8 man draw</t>
  </si>
  <si>
    <t>HIGHEST SINGLE</t>
  </si>
  <si>
    <t>Rd1 Ht1</t>
  </si>
  <si>
    <t>WAVE SCORE</t>
  </si>
  <si>
    <t>Rd2 Ht1</t>
  </si>
  <si>
    <t>Final</t>
  </si>
  <si>
    <t>Red</t>
  </si>
  <si>
    <t>White</t>
  </si>
  <si>
    <t>Yellow</t>
  </si>
  <si>
    <t>Rd1 Ht2</t>
  </si>
  <si>
    <t>Rd2 Ht2</t>
  </si>
  <si>
    <t>12 man draw</t>
  </si>
  <si>
    <t>Rd1 Ht3</t>
  </si>
  <si>
    <t>Rd2 Ht3</t>
  </si>
  <si>
    <t>Rnd 1 Ht 1</t>
  </si>
  <si>
    <t xml:space="preserve">Rnd 2 Ht 1 </t>
  </si>
  <si>
    <t>Running Format</t>
  </si>
  <si>
    <t xml:space="preserve">Please note: Format is subject to change at any time!! Please phone the event </t>
  </si>
  <si>
    <t>hotline for all the event related information - Ph: (07) 3030 6388</t>
  </si>
  <si>
    <t>15 Minute Heats</t>
  </si>
  <si>
    <t>14 Boys Rd1</t>
  </si>
  <si>
    <t>Heat 1</t>
  </si>
  <si>
    <t>14 Boys Rd2</t>
  </si>
  <si>
    <t>Heat 2</t>
  </si>
  <si>
    <t>Heat 3</t>
  </si>
  <si>
    <t>Heat 4</t>
  </si>
  <si>
    <t>Heat 5</t>
  </si>
  <si>
    <t>Heat 6</t>
  </si>
  <si>
    <t xml:space="preserve">14 Girls Rd1 </t>
  </si>
  <si>
    <t xml:space="preserve">14 Girls Rd2 </t>
  </si>
  <si>
    <t xml:space="preserve">12 Boys Rd1 </t>
  </si>
  <si>
    <t>10 Boys Rd2</t>
  </si>
  <si>
    <t>10 Girls Rd2</t>
  </si>
  <si>
    <t xml:space="preserve">12 Girls Rd1 </t>
  </si>
  <si>
    <t>8 Mixed Parent Assist</t>
  </si>
  <si>
    <t>10 Boys Rd1</t>
  </si>
  <si>
    <t xml:space="preserve">U10 Boys </t>
  </si>
  <si>
    <t xml:space="preserve">Final </t>
  </si>
  <si>
    <t xml:space="preserve">20 Min Finals </t>
  </si>
  <si>
    <t xml:space="preserve">U10 Girls </t>
  </si>
  <si>
    <t>10 Girls Rd1</t>
  </si>
  <si>
    <t>U8 Mixed</t>
  </si>
  <si>
    <t>U12 Girls</t>
  </si>
  <si>
    <t xml:space="preserve">U12 Boys </t>
  </si>
  <si>
    <t xml:space="preserve">U14 Girls </t>
  </si>
  <si>
    <t xml:space="preserve">12 Boys Rd2 </t>
  </si>
  <si>
    <t xml:space="preserve">U 14 Boys </t>
  </si>
  <si>
    <t xml:space="preserve">12 Girls Rd2 </t>
  </si>
  <si>
    <t>Rnd 1 Ht 6</t>
  </si>
  <si>
    <t>Rnd 1 Ht 5</t>
  </si>
  <si>
    <t>Rnd 1 Ht 4</t>
  </si>
  <si>
    <t>Rnd 1 Ht 3</t>
  </si>
  <si>
    <t>Rnd 1 Ht 2</t>
  </si>
  <si>
    <t>Rnd 2 Ht 2</t>
  </si>
  <si>
    <t>Rnd 2 Ht 3</t>
  </si>
  <si>
    <t>Rnd 2 Ht 6</t>
  </si>
  <si>
    <t>15min</t>
  </si>
  <si>
    <t>20min</t>
  </si>
  <si>
    <t>SemiFinal Ht1</t>
  </si>
  <si>
    <t>SemiFinal Ht2</t>
  </si>
  <si>
    <t>24 man draw</t>
  </si>
  <si>
    <t>SemiFinal Ht 1</t>
  </si>
  <si>
    <t>SemiFinal Ht 2</t>
  </si>
  <si>
    <t xml:space="preserve">Rnd 2 Ht 4 </t>
  </si>
  <si>
    <t xml:space="preserve">Rnd 2 Ht 5 </t>
  </si>
  <si>
    <t xml:space="preserve">14 Girls Semi Final </t>
  </si>
  <si>
    <t>Semi 1</t>
  </si>
  <si>
    <t>Semi 2</t>
  </si>
  <si>
    <t xml:space="preserve">10 Boys Semi Final </t>
  </si>
  <si>
    <t xml:space="preserve">12 Boys Semi Final </t>
  </si>
  <si>
    <t xml:space="preserve">14 Boys Semi Final </t>
  </si>
  <si>
    <t xml:space="preserve">Under 8 Mixed </t>
  </si>
  <si>
    <t xml:space="preserve">Under 10 Girls </t>
  </si>
  <si>
    <t xml:space="preserve">Under 10 Boys </t>
  </si>
  <si>
    <t xml:space="preserve">Under 12 Girls </t>
  </si>
  <si>
    <t xml:space="preserve">Under 12 Boys </t>
  </si>
  <si>
    <t xml:space="preserve">Under 14 Girls </t>
  </si>
  <si>
    <t xml:space="preserve">Under 14 Boys </t>
  </si>
  <si>
    <t>Green</t>
  </si>
  <si>
    <t>COMPETITION FORMAT &amp; RULES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</si>
  <si>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</si>
  <si>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</si>
  <si>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</si>
  <si>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</si>
  <si>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</si>
  <si>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1st place= 8 points</t>
  </si>
  <si>
    <t>2nd place= 5 points</t>
  </si>
  <si>
    <t>3rd place= 3 points</t>
  </si>
  <si>
    <t>4th place= 1 points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</si>
  <si>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</si>
  <si>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</si>
  <si>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 xml:space="preserve">Surfers progressing past Round 2 will be reseeded into the next round as per the Surfing Australia competition draws (Normal competition format).   </t>
  </si>
  <si>
    <t>All Formats are at least 50% progression</t>
  </si>
  <si>
    <t>***Judging Particulars for U10 Boys and Girls Optional Parent assist***</t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</si>
  <si>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</si>
  <si>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</si>
  <si>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>Day 1 - Saturday</t>
  </si>
  <si>
    <t>Day 2 - Sunday</t>
  </si>
  <si>
    <t xml:space="preserve">UNDER 14 GIRLS </t>
  </si>
  <si>
    <t>UNDER 14 BOYS</t>
  </si>
  <si>
    <t xml:space="preserve">UNDER 12 GIRLS </t>
  </si>
  <si>
    <t>UNDER 12 BOYS</t>
  </si>
  <si>
    <t xml:space="preserve">UNDER 8 MIXED </t>
  </si>
  <si>
    <t>QuarterFinal Ht 1</t>
  </si>
  <si>
    <t>QuarterFinal Ht 2</t>
  </si>
  <si>
    <t>QuarterFinal Ht 3</t>
  </si>
  <si>
    <t xml:space="preserve">14 Boys Qtr Final </t>
  </si>
  <si>
    <t>Qtr 1</t>
  </si>
  <si>
    <t>Qtr 2</t>
  </si>
  <si>
    <t>Qtr 3</t>
  </si>
  <si>
    <t>Presentation</t>
  </si>
  <si>
    <t>UNDER 10 BOYS (Parent Assist Optional)</t>
  </si>
  <si>
    <t>UNDER 10 GIRLS  (Parent Assist Optional)</t>
  </si>
  <si>
    <t>Woolworths Surfer Groms Comps, presented by Wahu</t>
  </si>
  <si>
    <t>Sunshine Coast December 9th - 10th, 2017</t>
  </si>
  <si>
    <t>Surfing Australia have devised a unique competition format for the Woolworths Surfer Groms Comp 2017 event series.</t>
  </si>
  <si>
    <t>A competitor's total awarded points from Round 1 and 2 will be tallied (see leaderboard) to determine who progresses into the next round. (different draws apply)</t>
  </si>
  <si>
    <t>Any interferences are per the SA rule book. For the avoidance of doubt, this could involve the competitor or parent. The interfering wave will be counted as a zero. The highest wave of the interfering surfer will be halved and will count as their best wave.</t>
  </si>
  <si>
    <t>Parents are required to comply with Surfing Australia’s Code of Conduct while participating in the heat</t>
  </si>
  <si>
    <r>
      <t xml:space="preserve">When scoring the </t>
    </r>
    <r>
      <rPr>
        <b/>
        <u/>
        <sz val="10"/>
        <rFont val="Calibri"/>
        <family val="2"/>
      </rPr>
      <t>U10 Boys and Girls Optional Parent assist division</t>
    </r>
    <r>
      <rPr>
        <b/>
        <sz val="10"/>
        <rFont val="Calibri"/>
        <family val="2"/>
      </rPr>
      <t xml:space="preserve"> the judges will consider the degree of difficulty of the below options:  </t>
    </r>
  </si>
  <si>
    <t>All heats are to be 15 minutes until the Finals where heats must be 20 minutes</t>
  </si>
  <si>
    <t>KeKe Brain</t>
  </si>
  <si>
    <t>Tully Adams</t>
  </si>
  <si>
    <t>Angus Potts</t>
  </si>
  <si>
    <t>Jett Blue</t>
  </si>
  <si>
    <t>Poppy-mae Oheir</t>
  </si>
  <si>
    <t>Joel Maritz</t>
  </si>
  <si>
    <t>Pipi Taylor</t>
  </si>
  <si>
    <t>Louis Taylor</t>
  </si>
  <si>
    <t>Hunter Andersson</t>
  </si>
  <si>
    <t>Lukas Byers</t>
  </si>
  <si>
    <t>Mitchell Peterson</t>
  </si>
  <si>
    <t>Cale Miller</t>
  </si>
  <si>
    <t>Max  Mcgillivray</t>
  </si>
  <si>
    <t>Finn Sullivan</t>
  </si>
  <si>
    <t>Rueben  Baker</t>
  </si>
  <si>
    <t xml:space="preserve">Freddie O'Heir </t>
  </si>
  <si>
    <t xml:space="preserve">William  Hodge </t>
  </si>
  <si>
    <t>Phoenix Visscher</t>
  </si>
  <si>
    <t>Tom Williams</t>
  </si>
  <si>
    <t>Stella Green</t>
  </si>
  <si>
    <t>Evie Fisher</t>
  </si>
  <si>
    <t>Quincy  Symonds</t>
  </si>
  <si>
    <t>Harper Smales</t>
  </si>
  <si>
    <t>Laney Stokes</t>
  </si>
  <si>
    <t>Oli Taylor</t>
  </si>
  <si>
    <t>Ava Merwald</t>
  </si>
  <si>
    <t>Roxanne Cameron</t>
  </si>
  <si>
    <t>Landen Smales</t>
  </si>
  <si>
    <t>Bohdi Brooks</t>
  </si>
  <si>
    <t>Lowry</t>
  </si>
  <si>
    <t>Denis Muzeen</t>
  </si>
  <si>
    <t>Jarrah Potts</t>
  </si>
  <si>
    <t>Xennex Holmstrom</t>
  </si>
  <si>
    <t>Thomas Peterson</t>
  </si>
  <si>
    <t>Kodi Dellit</t>
  </si>
  <si>
    <t>Finn Rosenfeldt</t>
  </si>
  <si>
    <t xml:space="preserve">Rico Haybittle </t>
  </si>
  <si>
    <t>Kaimana Cairns</t>
  </si>
  <si>
    <t>Tim Bange</t>
  </si>
  <si>
    <t>Slayter Lowry</t>
  </si>
  <si>
    <t>Haylie Powell</t>
  </si>
  <si>
    <t>Jordy Halford</t>
  </si>
  <si>
    <t>Jahly  Stokes</t>
  </si>
  <si>
    <t>Ava Lockhart</t>
  </si>
  <si>
    <t>Urara Saito</t>
  </si>
  <si>
    <t>Jorja Foster</t>
  </si>
  <si>
    <t>Layla O'heir</t>
  </si>
  <si>
    <t>Sage Fujino</t>
  </si>
  <si>
    <t>Marlon Harrison</t>
  </si>
  <si>
    <t>Elijah Magner</t>
  </si>
  <si>
    <t>Dembe Ryan</t>
  </si>
  <si>
    <t xml:space="preserve">Ty  Richardson </t>
  </si>
  <si>
    <t>Brae Edgerton</t>
  </si>
  <si>
    <t>Smales</t>
  </si>
  <si>
    <t>Jahli Brooks</t>
  </si>
  <si>
    <t>Oscar Hargreaves</t>
  </si>
  <si>
    <t>Braxon Holmstrom</t>
  </si>
  <si>
    <t>Jackson Skinner</t>
  </si>
  <si>
    <t>Zeb Stokes</t>
  </si>
  <si>
    <t>Jett Dellit</t>
  </si>
  <si>
    <t>Matt Boyle</t>
  </si>
  <si>
    <t>Luke Skelton</t>
  </si>
  <si>
    <t>William Peterson</t>
  </si>
  <si>
    <t>Noah Davies</t>
  </si>
  <si>
    <t>Caleb Pont</t>
  </si>
  <si>
    <t>Phoenix Barry</t>
  </si>
  <si>
    <t>Kyan Falvey</t>
  </si>
  <si>
    <t>Jay Pink</t>
  </si>
  <si>
    <t>Bryce Dwan</t>
  </si>
  <si>
    <t>Kade Lowe</t>
  </si>
  <si>
    <t>Ashton Pinwill</t>
  </si>
  <si>
    <t>Alt 1.</t>
  </si>
  <si>
    <t>Kaiden Smales</t>
  </si>
  <si>
    <t>Lilliana Bowrey</t>
  </si>
  <si>
    <t>Phoebe Kane</t>
  </si>
  <si>
    <t>Cali Barrett</t>
  </si>
  <si>
    <t>Charlotte Mulley</t>
  </si>
  <si>
    <t>Coral Fujino</t>
  </si>
  <si>
    <t>Lily Southgate</t>
  </si>
  <si>
    <t>Abbey Webster</t>
  </si>
  <si>
    <t>Aliza Dunlop</t>
  </si>
  <si>
    <t>Tayla Green</t>
  </si>
  <si>
    <t>Summer Rolston</t>
  </si>
  <si>
    <t>Ryder Martin</t>
  </si>
  <si>
    <t>Lucy Tandler</t>
  </si>
  <si>
    <t>Coco Cairns</t>
  </si>
  <si>
    <t>Amarnie Barber</t>
  </si>
  <si>
    <t xml:space="preserve">No surf craft of any description allowed for parents participating in a heat </t>
  </si>
  <si>
    <t>Ty Richardson</t>
  </si>
  <si>
    <t>n/s</t>
  </si>
  <si>
    <t xml:space="preserve">Landen Smales </t>
  </si>
  <si>
    <t xml:space="preserve">Kodi Dellit </t>
  </si>
  <si>
    <t xml:space="preserve">Slayter Lowrey </t>
  </si>
  <si>
    <t>Ryden Martin</t>
  </si>
  <si>
    <t xml:space="preserve">Max Mcgillivary </t>
  </si>
  <si>
    <t xml:space="preserve">Mitchell Peterson </t>
  </si>
  <si>
    <t xml:space="preserve">Zeb Stokes </t>
  </si>
  <si>
    <t xml:space="preserve">Jahli Brooks </t>
  </si>
  <si>
    <t xml:space="preserve">Elijah Magner </t>
  </si>
  <si>
    <t xml:space="preserve">Dembe Ryan </t>
  </si>
  <si>
    <t xml:space="preserve"> </t>
  </si>
  <si>
    <t xml:space="preserve">Pipi Taylor </t>
  </si>
  <si>
    <t xml:space="preserve">Sponsors: </t>
  </si>
  <si>
    <t>Woolworths</t>
  </si>
  <si>
    <t>Wahu</t>
  </si>
  <si>
    <t>Flight Centre</t>
  </si>
  <si>
    <t>Surfing Australia</t>
  </si>
  <si>
    <t xml:space="preserve">Surfing Queensland </t>
  </si>
  <si>
    <t>Woolworths Fresh Wave  Award:</t>
  </si>
  <si>
    <t xml:space="preserve">Woolworths Fresh Wave  Award: </t>
  </si>
  <si>
    <t>HPC</t>
  </si>
  <si>
    <t>250 Voucher</t>
  </si>
  <si>
    <t xml:space="preserve">250 Voucher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</si>
</sst>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2"/>
      <color indexed="8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name val="Calibri"/>
      <family val="2"/>
    </font>
    <font>
      <sz val="8"/>
      <color theme="1"/>
      <name val="Calibri"/>
      <family val="2"/>
    </font>
    <font>
      <sz val="8.5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.5"/>
      <color theme="1"/>
      <name val="Calibri"/>
      <family val="2"/>
    </font>
    <font>
      <b/>
      <sz val="8"/>
      <color theme="1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2"/>
      <color theme="1"/>
      <name val="Cambri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2">
    <xf numFmtId="0" fontId="0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22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3" borderId="0" applyNumberFormat="0" applyBorder="0" applyAlignment="0" applyProtection="0"/>
    <xf numFmtId="0" fontId="19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7" borderId="0" applyNumberFormat="0" applyBorder="0" applyAlignment="0" applyProtection="0"/>
    <xf numFmtId="0" fontId="19" fillId="14" borderId="0" applyNumberFormat="0" applyBorder="0" applyAlignment="0" applyProtection="0"/>
    <xf numFmtId="0" fontId="20" fillId="28" borderId="0" applyNumberFormat="0" applyBorder="0" applyAlignment="0" applyProtection="0"/>
    <xf numFmtId="0" fontId="21" fillId="9" borderId="17" applyNumberFormat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1" applyNumberFormat="0" applyFill="0" applyAlignment="0" applyProtection="0"/>
    <xf numFmtId="0" fontId="25" fillId="0" borderId="19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6" fillId="31" borderId="17" applyNumberFormat="0" applyAlignment="0" applyProtection="0"/>
    <xf numFmtId="0" fontId="27" fillId="0" borderId="20" applyNumberFormat="0" applyFill="0" applyAlignment="0" applyProtection="0"/>
    <xf numFmtId="0" fontId="28" fillId="15" borderId="0" applyNumberFormat="0" applyBorder="0" applyAlignment="0" applyProtection="0"/>
    <xf numFmtId="0" fontId="4" fillId="16" borderId="21" applyNumberFormat="0" applyFont="0" applyAlignment="0" applyProtection="0"/>
    <xf numFmtId="0" fontId="29" fillId="9" borderId="22" applyNumberFormat="0" applyAlignment="0" applyProtection="0"/>
    <xf numFmtId="0" fontId="1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/>
  </cellStyleXfs>
  <cellXfs count="138">
    <xf numFmtId="0" fontId="0" fillId="0" borderId="0" xfId="0"/>
    <xf numFmtId="0" fontId="5" fillId="0" borderId="0" xfId="0" applyFont="1"/>
    <xf numFmtId="0" fontId="0" fillId="0" borderId="4" xfId="0" applyBorder="1"/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0" fillId="17" borderId="0" xfId="0" applyFill="1"/>
    <xf numFmtId="0" fontId="9" fillId="17" borderId="0" xfId="0" applyFont="1" applyFill="1" applyAlignment="1">
      <alignment horizontal="right"/>
    </xf>
    <xf numFmtId="0" fontId="9" fillId="17" borderId="0" xfId="0" applyFont="1" applyFill="1"/>
    <xf numFmtId="0" fontId="9" fillId="17" borderId="0" xfId="0" applyFont="1" applyFill="1" applyAlignment="1">
      <alignment horizontal="left"/>
    </xf>
    <xf numFmtId="0" fontId="0" fillId="17" borderId="0" xfId="0" applyFill="1" applyAlignment="1">
      <alignment horizontal="center"/>
    </xf>
    <xf numFmtId="0" fontId="17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30" fillId="0" borderId="0" xfId="0" applyFont="1"/>
    <xf numFmtId="0" fontId="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6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6" fillId="0" borderId="4" xfId="0" applyFont="1" applyBorder="1"/>
    <xf numFmtId="0" fontId="16" fillId="0" borderId="0" xfId="0" applyFont="1" applyBorder="1"/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0" fillId="0" borderId="0" xfId="0" applyFont="1"/>
    <xf numFmtId="0" fontId="38" fillId="0" borderId="0" xfId="0" applyFont="1" applyAlignment="1">
      <alignment horizontal="left"/>
    </xf>
    <xf numFmtId="0" fontId="41" fillId="0" borderId="0" xfId="0" applyFont="1"/>
    <xf numFmtId="0" fontId="16" fillId="0" borderId="12" xfId="0" applyFont="1" applyBorder="1" applyAlignment="1">
      <alignment horizontal="center"/>
    </xf>
    <xf numFmtId="0" fontId="16" fillId="0" borderId="23" xfId="0" applyFont="1" applyBorder="1"/>
    <xf numFmtId="0" fontId="16" fillId="0" borderId="13" xfId="0" applyFont="1" applyBorder="1" applyAlignment="1">
      <alignment horizontal="center"/>
    </xf>
    <xf numFmtId="0" fontId="16" fillId="0" borderId="24" xfId="0" applyFont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5" xfId="0" applyFont="1" applyBorder="1"/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0" xfId="0" applyFont="1" applyFill="1"/>
    <xf numFmtId="0" fontId="41" fillId="0" borderId="0" xfId="0" applyFont="1" applyAlignment="1">
      <alignment horizontal="center"/>
    </xf>
    <xf numFmtId="0" fontId="42" fillId="0" borderId="0" xfId="0" applyFont="1"/>
    <xf numFmtId="0" fontId="41" fillId="17" borderId="0" xfId="0" applyFont="1" applyFill="1"/>
    <xf numFmtId="0" fontId="42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Border="1"/>
    <xf numFmtId="0" fontId="39" fillId="0" borderId="0" xfId="0" applyFont="1" applyAlignment="1">
      <alignment horizontal="left"/>
    </xf>
    <xf numFmtId="0" fontId="39" fillId="0" borderId="4" xfId="0" applyFont="1" applyBorder="1"/>
    <xf numFmtId="0" fontId="39" fillId="0" borderId="4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7" xfId="0" applyFont="1" applyBorder="1"/>
    <xf numFmtId="0" fontId="39" fillId="0" borderId="8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0" xfId="0" applyFont="1"/>
    <xf numFmtId="0" fontId="41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1" fillId="0" borderId="4" xfId="0" applyFont="1" applyBorder="1"/>
    <xf numFmtId="0" fontId="7" fillId="0" borderId="0" xfId="0" applyFont="1" applyAlignment="1">
      <alignment horizontal="center"/>
    </xf>
    <xf numFmtId="0" fontId="44" fillId="0" borderId="0" xfId="0" applyFont="1"/>
    <xf numFmtId="0" fontId="9" fillId="32" borderId="0" xfId="0" applyFont="1" applyFill="1" applyAlignment="1">
      <alignment horizontal="center"/>
    </xf>
    <xf numFmtId="0" fontId="0" fillId="0" borderId="0" xfId="0"/>
    <xf numFmtId="0" fontId="47" fillId="0" borderId="0" xfId="0" applyFont="1"/>
    <xf numFmtId="0" fontId="48" fillId="0" borderId="0" xfId="0" applyFont="1"/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33" borderId="4" xfId="0" applyFill="1" applyBorder="1"/>
    <xf numFmtId="0" fontId="39" fillId="33" borderId="4" xfId="61" applyFont="1" applyFill="1" applyBorder="1" applyAlignment="1">
      <alignment horizontal="center"/>
    </xf>
    <xf numFmtId="0" fontId="0" fillId="0" borderId="0" xfId="0" applyFill="1" applyBorder="1"/>
    <xf numFmtId="0" fontId="39" fillId="0" borderId="0" xfId="6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3" borderId="4" xfId="0" applyFont="1" applyFill="1" applyBorder="1" applyAlignment="1">
      <alignment horizontal="center"/>
    </xf>
    <xf numFmtId="0" fontId="16" fillId="33" borderId="4" xfId="0" applyFont="1" applyFill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53" fillId="0" borderId="0" xfId="0" applyFont="1" applyFill="1" applyBorder="1"/>
    <xf numFmtId="0" fontId="54" fillId="0" borderId="0" xfId="0" applyFont="1"/>
    <xf numFmtId="0" fontId="54" fillId="0" borderId="0" xfId="0" applyFont="1" applyAlignment="1">
      <alignment horizontal="center"/>
    </xf>
    <xf numFmtId="8" fontId="54" fillId="0" borderId="0" xfId="0" applyNumberFormat="1" applyFont="1"/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_LEADERBOARD" xfId="6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P44"/>
  <sheetViews>
    <sheetView tabSelected="1" workbookViewId="0">
      <selection activeCell="A9" sqref="A9"/>
    </sheetView>
  </sheetViews>
  <sheetFormatPr defaultColWidth="8.85546875" defaultRowHeight="15" x14ac:dyDescent="0.25"/>
  <cols>
    <col min="2" max="2" width="13.42578125" bestFit="1" customWidth="1"/>
    <col min="3" max="3" width="17.85546875" bestFit="1" customWidth="1"/>
    <col min="4" max="4" width="6" bestFit="1" customWidth="1"/>
    <col min="6" max="6" width="15.42578125" bestFit="1" customWidth="1"/>
    <col min="7" max="7" width="17.85546875" bestFit="1" customWidth="1"/>
    <col min="8" max="8" width="8" bestFit="1" customWidth="1"/>
    <col min="9" max="9" width="11.42578125" bestFit="1" customWidth="1"/>
    <col min="11" max="11" width="10.42578125" bestFit="1" customWidth="1"/>
  </cols>
  <sheetData>
    <row r="1" spans="1:14" x14ac:dyDescent="0.25">
      <c r="A1" s="14" t="s">
        <v>114</v>
      </c>
      <c r="B1" s="15"/>
      <c r="C1" s="16"/>
      <c r="D1" s="14"/>
      <c r="E1" s="15"/>
    </row>
    <row r="2" spans="1:14" x14ac:dyDescent="0.25">
      <c r="A2" s="17" t="s">
        <v>115</v>
      </c>
      <c r="B2" s="15"/>
      <c r="C2" s="16"/>
      <c r="D2" s="14"/>
      <c r="E2" s="15"/>
    </row>
    <row r="3" spans="1:14" x14ac:dyDescent="0.25">
      <c r="A3" s="17" t="s">
        <v>17</v>
      </c>
      <c r="B3" s="15"/>
      <c r="C3" s="16"/>
      <c r="D3" s="14"/>
      <c r="E3" s="15"/>
    </row>
    <row r="4" spans="1:14" x14ac:dyDescent="0.25">
      <c r="A4" s="17" t="s">
        <v>18</v>
      </c>
      <c r="B4" s="15"/>
      <c r="C4" s="16"/>
      <c r="D4" s="14"/>
      <c r="E4" s="15"/>
    </row>
    <row r="5" spans="1:14" x14ac:dyDescent="0.25">
      <c r="A5" s="17" t="s">
        <v>19</v>
      </c>
      <c r="B5" s="15"/>
      <c r="C5" s="18"/>
      <c r="D5" s="15"/>
      <c r="E5" s="15"/>
    </row>
    <row r="7" spans="1:14" x14ac:dyDescent="0.25">
      <c r="B7" s="17" t="s">
        <v>97</v>
      </c>
      <c r="C7" s="19" t="s">
        <v>20</v>
      </c>
      <c r="D7" s="18"/>
      <c r="E7" s="15"/>
      <c r="F7" s="17" t="s">
        <v>98</v>
      </c>
      <c r="G7" s="19" t="s">
        <v>20</v>
      </c>
      <c r="H7" s="18"/>
    </row>
    <row r="8" spans="1:14" x14ac:dyDescent="0.25">
      <c r="B8" s="30">
        <v>1</v>
      </c>
      <c r="C8" s="31" t="s">
        <v>21</v>
      </c>
      <c r="D8" s="93" t="s">
        <v>22</v>
      </c>
      <c r="E8" s="30"/>
      <c r="F8" s="30">
        <v>1</v>
      </c>
      <c r="G8" s="31" t="s">
        <v>35</v>
      </c>
      <c r="H8" s="93" t="s">
        <v>22</v>
      </c>
      <c r="J8" s="30"/>
      <c r="M8" s="30"/>
      <c r="N8" s="30"/>
    </row>
    <row r="9" spans="1:14" x14ac:dyDescent="0.25">
      <c r="B9" s="31">
        <v>2</v>
      </c>
      <c r="C9" s="31"/>
      <c r="D9" s="93" t="s">
        <v>24</v>
      </c>
      <c r="E9" s="30"/>
      <c r="F9" s="31">
        <v>2</v>
      </c>
      <c r="G9" s="31"/>
      <c r="H9" s="93" t="s">
        <v>24</v>
      </c>
      <c r="J9" s="31"/>
      <c r="M9" s="30"/>
      <c r="N9" s="31"/>
    </row>
    <row r="10" spans="1:14" x14ac:dyDescent="0.25">
      <c r="B10" s="31">
        <v>3</v>
      </c>
      <c r="C10" s="31"/>
      <c r="D10" s="93" t="s">
        <v>25</v>
      </c>
      <c r="E10" s="30"/>
      <c r="F10" s="31">
        <v>3</v>
      </c>
      <c r="G10" s="31" t="s">
        <v>107</v>
      </c>
      <c r="H10" s="93" t="s">
        <v>108</v>
      </c>
      <c r="J10" s="31"/>
      <c r="M10" s="30"/>
      <c r="N10" s="31"/>
    </row>
    <row r="11" spans="1:14" x14ac:dyDescent="0.25">
      <c r="B11" s="31">
        <v>4</v>
      </c>
      <c r="C11" s="31"/>
      <c r="D11" s="93" t="s">
        <v>26</v>
      </c>
      <c r="E11" s="30"/>
      <c r="F11" s="31">
        <v>4</v>
      </c>
      <c r="G11" s="31"/>
      <c r="H11" s="93" t="s">
        <v>109</v>
      </c>
      <c r="J11" s="31"/>
      <c r="M11" s="30"/>
      <c r="N11" s="31"/>
    </row>
    <row r="12" spans="1:14" x14ac:dyDescent="0.25">
      <c r="B12" s="30">
        <v>5</v>
      </c>
      <c r="C12" s="31"/>
      <c r="D12" s="93" t="s">
        <v>27</v>
      </c>
      <c r="E12" s="30"/>
      <c r="F12" s="30">
        <v>5</v>
      </c>
      <c r="G12" s="94"/>
      <c r="H12" s="93" t="s">
        <v>110</v>
      </c>
      <c r="J12" s="30"/>
      <c r="M12" s="30"/>
      <c r="N12" s="30"/>
    </row>
    <row r="13" spans="1:14" x14ac:dyDescent="0.25">
      <c r="B13" s="31">
        <v>6</v>
      </c>
      <c r="C13" s="31"/>
      <c r="D13" s="93" t="s">
        <v>28</v>
      </c>
      <c r="E13" s="30"/>
      <c r="F13" s="31">
        <v>6</v>
      </c>
      <c r="G13" s="31" t="s">
        <v>46</v>
      </c>
      <c r="H13" s="93" t="s">
        <v>22</v>
      </c>
      <c r="J13" s="31"/>
      <c r="M13" s="30"/>
      <c r="N13" s="31"/>
    </row>
    <row r="14" spans="1:14" x14ac:dyDescent="0.25">
      <c r="B14" s="30">
        <v>9</v>
      </c>
      <c r="C14" s="31" t="s">
        <v>29</v>
      </c>
      <c r="D14" s="93" t="s">
        <v>22</v>
      </c>
      <c r="E14" s="30"/>
      <c r="F14" s="31">
        <v>7</v>
      </c>
      <c r="G14" s="31"/>
      <c r="H14" s="93" t="s">
        <v>24</v>
      </c>
      <c r="J14" s="30"/>
      <c r="M14" s="30"/>
      <c r="N14" s="31"/>
    </row>
    <row r="15" spans="1:14" x14ac:dyDescent="0.25">
      <c r="B15" s="31">
        <v>10</v>
      </c>
      <c r="C15" s="31"/>
      <c r="D15" s="93" t="s">
        <v>24</v>
      </c>
      <c r="E15" s="30"/>
      <c r="F15" s="31">
        <v>8</v>
      </c>
      <c r="G15" s="31"/>
      <c r="H15" s="93" t="s">
        <v>25</v>
      </c>
      <c r="J15" s="31"/>
      <c r="M15" s="30"/>
      <c r="N15" s="31"/>
    </row>
    <row r="16" spans="1:14" x14ac:dyDescent="0.25">
      <c r="B16" s="31">
        <v>11</v>
      </c>
      <c r="C16" s="31"/>
      <c r="D16" s="93" t="s">
        <v>25</v>
      </c>
      <c r="E16" s="30"/>
      <c r="F16" s="30">
        <v>9</v>
      </c>
      <c r="G16" s="31" t="s">
        <v>33</v>
      </c>
      <c r="H16" s="93" t="s">
        <v>22</v>
      </c>
      <c r="J16" s="31"/>
      <c r="M16" s="30"/>
      <c r="N16" s="30"/>
    </row>
    <row r="17" spans="2:14" x14ac:dyDescent="0.25">
      <c r="B17" s="31">
        <v>12</v>
      </c>
      <c r="C17" s="31" t="s">
        <v>35</v>
      </c>
      <c r="D17" s="93" t="s">
        <v>22</v>
      </c>
      <c r="E17" s="30"/>
      <c r="F17" s="31">
        <v>10</v>
      </c>
      <c r="G17" s="31"/>
      <c r="H17" s="93" t="s">
        <v>24</v>
      </c>
      <c r="J17" s="31"/>
      <c r="M17" s="30"/>
      <c r="N17" s="31"/>
    </row>
    <row r="18" spans="2:14" x14ac:dyDescent="0.25">
      <c r="B18" s="30">
        <v>13</v>
      </c>
      <c r="C18" s="31"/>
      <c r="D18" s="93" t="s">
        <v>24</v>
      </c>
      <c r="E18" s="30"/>
      <c r="F18" s="30">
        <v>11</v>
      </c>
      <c r="G18" s="31" t="s">
        <v>32</v>
      </c>
      <c r="H18" s="93" t="s">
        <v>22</v>
      </c>
      <c r="J18" s="30"/>
      <c r="M18" s="30"/>
      <c r="N18" s="30"/>
    </row>
    <row r="19" spans="2:14" x14ac:dyDescent="0.25">
      <c r="B19" s="31">
        <v>14</v>
      </c>
      <c r="C19" s="31" t="s">
        <v>31</v>
      </c>
      <c r="D19" s="93" t="s">
        <v>22</v>
      </c>
      <c r="E19" s="30"/>
      <c r="F19" s="31">
        <v>12</v>
      </c>
      <c r="G19" s="31"/>
      <c r="H19" s="93" t="s">
        <v>24</v>
      </c>
      <c r="J19" s="31"/>
      <c r="M19" s="30"/>
      <c r="N19" s="31"/>
    </row>
    <row r="20" spans="2:14" x14ac:dyDescent="0.25">
      <c r="B20" s="31">
        <v>15</v>
      </c>
      <c r="C20" s="31"/>
      <c r="D20" s="93" t="s">
        <v>24</v>
      </c>
      <c r="E20" s="30"/>
      <c r="F20" s="30">
        <v>13</v>
      </c>
      <c r="G20" s="29"/>
      <c r="H20" s="93" t="s">
        <v>25</v>
      </c>
      <c r="I20" s="20"/>
      <c r="J20" s="31"/>
      <c r="M20" s="30"/>
      <c r="N20" s="30"/>
    </row>
    <row r="21" spans="2:14" x14ac:dyDescent="0.25">
      <c r="B21" s="31">
        <v>16</v>
      </c>
      <c r="C21" s="31"/>
      <c r="D21" s="93" t="s">
        <v>25</v>
      </c>
      <c r="E21" s="30"/>
      <c r="F21" s="30">
        <v>14</v>
      </c>
      <c r="G21" s="31" t="s">
        <v>70</v>
      </c>
      <c r="H21" s="93" t="s">
        <v>67</v>
      </c>
      <c r="J21" s="31"/>
      <c r="M21" s="30"/>
      <c r="N21" s="30"/>
    </row>
    <row r="22" spans="2:14" x14ac:dyDescent="0.25">
      <c r="B22" s="30">
        <v>17</v>
      </c>
      <c r="C22" s="31" t="s">
        <v>34</v>
      </c>
      <c r="D22" s="93" t="s">
        <v>22</v>
      </c>
      <c r="E22" s="30"/>
      <c r="F22" s="31">
        <v>15</v>
      </c>
      <c r="G22" s="31"/>
      <c r="H22" s="93" t="s">
        <v>68</v>
      </c>
      <c r="J22" s="30"/>
      <c r="M22" s="30"/>
      <c r="N22" s="31"/>
    </row>
    <row r="23" spans="2:14" x14ac:dyDescent="0.25">
      <c r="B23" s="31">
        <v>18</v>
      </c>
      <c r="C23" s="31"/>
      <c r="D23" s="93" t="s">
        <v>24</v>
      </c>
      <c r="E23" s="30"/>
      <c r="F23" s="31">
        <v>16</v>
      </c>
      <c r="G23" s="31" t="s">
        <v>66</v>
      </c>
      <c r="H23" s="93" t="s">
        <v>67</v>
      </c>
      <c r="J23" s="31"/>
      <c r="M23" s="30"/>
      <c r="N23" s="31"/>
    </row>
    <row r="24" spans="2:14" x14ac:dyDescent="0.25">
      <c r="B24" s="31">
        <v>19</v>
      </c>
      <c r="C24" s="31" t="s">
        <v>36</v>
      </c>
      <c r="D24" s="93" t="s">
        <v>22</v>
      </c>
      <c r="E24" s="30"/>
      <c r="F24" s="30">
        <v>17</v>
      </c>
      <c r="G24" s="31"/>
      <c r="H24" s="93" t="s">
        <v>68</v>
      </c>
      <c r="J24" s="31"/>
      <c r="M24" s="30"/>
      <c r="N24" s="30"/>
    </row>
    <row r="25" spans="2:14" x14ac:dyDescent="0.25">
      <c r="B25" s="31">
        <v>20</v>
      </c>
      <c r="C25" s="31"/>
      <c r="D25" s="93" t="s">
        <v>24</v>
      </c>
      <c r="E25" s="30"/>
      <c r="F25" s="31">
        <v>18</v>
      </c>
      <c r="G25" s="31" t="s">
        <v>69</v>
      </c>
      <c r="H25" s="93" t="s">
        <v>67</v>
      </c>
      <c r="J25" s="31"/>
      <c r="M25" s="30"/>
      <c r="N25" s="31"/>
    </row>
    <row r="26" spans="2:14" x14ac:dyDescent="0.25">
      <c r="B26" s="30">
        <v>21</v>
      </c>
      <c r="C26" s="29"/>
      <c r="D26" s="93" t="s">
        <v>25</v>
      </c>
      <c r="E26" s="30"/>
      <c r="F26" s="31">
        <v>19</v>
      </c>
      <c r="G26" s="31"/>
      <c r="H26" s="93" t="s">
        <v>68</v>
      </c>
      <c r="I26" s="20"/>
      <c r="J26" s="30"/>
      <c r="M26" s="30"/>
      <c r="N26" s="31"/>
    </row>
    <row r="27" spans="2:14" x14ac:dyDescent="0.25">
      <c r="B27" s="31">
        <v>22</v>
      </c>
      <c r="C27" s="31" t="s">
        <v>41</v>
      </c>
      <c r="D27" s="93" t="s">
        <v>22</v>
      </c>
      <c r="E27" s="30"/>
      <c r="F27" s="30">
        <v>20</v>
      </c>
      <c r="G27" s="31" t="s">
        <v>71</v>
      </c>
      <c r="H27" s="93" t="s">
        <v>67</v>
      </c>
      <c r="J27" s="31"/>
      <c r="M27" s="30"/>
      <c r="N27" s="30"/>
    </row>
    <row r="28" spans="2:14" x14ac:dyDescent="0.25">
      <c r="B28" s="31">
        <v>23</v>
      </c>
      <c r="C28" s="31"/>
      <c r="D28" s="93" t="s">
        <v>24</v>
      </c>
      <c r="E28" s="30"/>
      <c r="F28" s="30">
        <v>21</v>
      </c>
      <c r="G28" s="31"/>
      <c r="H28" s="93" t="s">
        <v>68</v>
      </c>
      <c r="J28" s="31"/>
      <c r="M28" s="30"/>
      <c r="N28" s="30"/>
    </row>
    <row r="29" spans="2:14" x14ac:dyDescent="0.25">
      <c r="B29" s="31">
        <v>24</v>
      </c>
      <c r="C29" s="31" t="s">
        <v>23</v>
      </c>
      <c r="D29" s="93" t="s">
        <v>22</v>
      </c>
      <c r="E29" s="30"/>
      <c r="F29" s="31">
        <v>22</v>
      </c>
      <c r="G29" s="31" t="s">
        <v>37</v>
      </c>
      <c r="H29" s="93" t="s">
        <v>38</v>
      </c>
      <c r="I29" s="20" t="s">
        <v>39</v>
      </c>
      <c r="J29" s="31"/>
      <c r="M29" s="30"/>
      <c r="N29" s="31"/>
    </row>
    <row r="30" spans="2:14" x14ac:dyDescent="0.25">
      <c r="B30" s="30">
        <v>25</v>
      </c>
      <c r="C30" s="31"/>
      <c r="D30" s="93" t="s">
        <v>24</v>
      </c>
      <c r="E30" s="31"/>
      <c r="F30" s="30">
        <v>23</v>
      </c>
      <c r="G30" s="31" t="s">
        <v>40</v>
      </c>
      <c r="H30" s="93" t="s">
        <v>38</v>
      </c>
      <c r="J30" s="30"/>
      <c r="M30" s="31"/>
      <c r="N30" s="30"/>
    </row>
    <row r="31" spans="2:14" x14ac:dyDescent="0.25">
      <c r="B31" s="31">
        <v>26</v>
      </c>
      <c r="C31" s="31"/>
      <c r="D31" s="93" t="s">
        <v>25</v>
      </c>
      <c r="E31" s="31"/>
      <c r="F31" s="31">
        <v>24</v>
      </c>
      <c r="G31" s="31" t="s">
        <v>42</v>
      </c>
      <c r="H31" s="93" t="s">
        <v>38</v>
      </c>
      <c r="J31" s="31"/>
      <c r="M31" s="31"/>
      <c r="N31" s="31"/>
    </row>
    <row r="32" spans="2:14" x14ac:dyDescent="0.25">
      <c r="B32" s="31">
        <v>27</v>
      </c>
      <c r="C32" s="31"/>
      <c r="D32" s="93" t="s">
        <v>26</v>
      </c>
      <c r="E32" s="31"/>
      <c r="F32" s="30">
        <v>25</v>
      </c>
      <c r="G32" s="31" t="s">
        <v>43</v>
      </c>
      <c r="H32" s="93" t="s">
        <v>38</v>
      </c>
      <c r="J32" s="31"/>
      <c r="M32" s="31"/>
      <c r="N32" s="30"/>
    </row>
    <row r="33" spans="2:16" x14ac:dyDescent="0.25">
      <c r="B33" s="31">
        <v>28</v>
      </c>
      <c r="C33" s="31"/>
      <c r="D33" s="93" t="s">
        <v>27</v>
      </c>
      <c r="E33" s="31"/>
      <c r="F33" s="30">
        <v>26</v>
      </c>
      <c r="G33" s="32" t="s">
        <v>44</v>
      </c>
      <c r="H33" s="93" t="s">
        <v>38</v>
      </c>
      <c r="J33" s="31"/>
      <c r="M33" s="31"/>
      <c r="N33" s="30"/>
    </row>
    <row r="34" spans="2:16" x14ac:dyDescent="0.25">
      <c r="B34" s="30">
        <v>29</v>
      </c>
      <c r="C34" s="31"/>
      <c r="D34" s="93" t="s">
        <v>28</v>
      </c>
      <c r="E34" s="31"/>
      <c r="F34" s="30">
        <v>27</v>
      </c>
      <c r="G34" s="31" t="s">
        <v>45</v>
      </c>
      <c r="H34" s="93" t="s">
        <v>38</v>
      </c>
      <c r="J34" s="30"/>
      <c r="M34" s="31"/>
      <c r="N34" s="30"/>
    </row>
    <row r="35" spans="2:16" x14ac:dyDescent="0.25">
      <c r="B35" s="31">
        <v>30</v>
      </c>
      <c r="C35" s="31" t="s">
        <v>48</v>
      </c>
      <c r="D35" s="93" t="s">
        <v>22</v>
      </c>
      <c r="E35" s="31"/>
      <c r="F35" s="30">
        <v>28</v>
      </c>
      <c r="G35" s="31" t="s">
        <v>47</v>
      </c>
      <c r="H35" s="93" t="s">
        <v>38</v>
      </c>
      <c r="J35" s="31"/>
      <c r="M35" s="31"/>
      <c r="N35" s="30"/>
    </row>
    <row r="36" spans="2:16" x14ac:dyDescent="0.25">
      <c r="B36" s="31">
        <v>31</v>
      </c>
      <c r="C36" s="31"/>
      <c r="D36" s="93" t="s">
        <v>24</v>
      </c>
      <c r="E36" s="31"/>
      <c r="F36" s="30"/>
      <c r="G36" s="31" t="s">
        <v>111</v>
      </c>
      <c r="H36" s="29"/>
      <c r="J36" s="31"/>
      <c r="M36" s="31"/>
      <c r="N36" s="30"/>
      <c r="O36" s="31"/>
      <c r="P36" s="29"/>
    </row>
    <row r="37" spans="2:16" x14ac:dyDescent="0.25">
      <c r="B37" s="21">
        <v>30</v>
      </c>
      <c r="C37" s="31" t="s">
        <v>30</v>
      </c>
      <c r="D37" s="93" t="s">
        <v>22</v>
      </c>
      <c r="E37" s="21"/>
      <c r="F37" s="21"/>
      <c r="J37" s="21"/>
      <c r="M37" s="21"/>
      <c r="N37" s="21"/>
      <c r="O37" s="94"/>
      <c r="P37" s="94"/>
    </row>
    <row r="38" spans="2:16" x14ac:dyDescent="0.25">
      <c r="B38" s="21">
        <v>31</v>
      </c>
      <c r="C38" s="31"/>
      <c r="D38" s="93" t="s">
        <v>24</v>
      </c>
      <c r="J38" s="21"/>
      <c r="M38" s="94"/>
      <c r="N38" s="94"/>
      <c r="O38" s="94"/>
      <c r="P38" s="94"/>
    </row>
    <row r="39" spans="2:16" x14ac:dyDescent="0.25">
      <c r="B39" s="22">
        <v>32</v>
      </c>
      <c r="C39" s="31"/>
      <c r="D39" s="93" t="s">
        <v>25</v>
      </c>
      <c r="J39" s="22"/>
      <c r="M39" s="94"/>
      <c r="N39" s="94"/>
      <c r="O39" s="94"/>
      <c r="P39" s="94"/>
    </row>
    <row r="41" spans="2:16" x14ac:dyDescent="0.25">
      <c r="C41" s="15"/>
      <c r="D41" s="18"/>
    </row>
    <row r="42" spans="2:16" x14ac:dyDescent="0.25">
      <c r="C42" s="15"/>
      <c r="D42" s="18"/>
    </row>
    <row r="43" spans="2:16" x14ac:dyDescent="0.25">
      <c r="C43" s="15"/>
      <c r="D43" s="18"/>
    </row>
    <row r="44" spans="2:16" x14ac:dyDescent="0.25">
      <c r="C44" s="15"/>
      <c r="D44" s="18"/>
    </row>
  </sheetData>
  <sheetProtection password="EDAE" sheet="1" objects="1" scenarios="1"/>
  <phoneticPr fontId="0" type="noConversion"/>
  <pageMargins left="0.7" right="0.7" top="0.75" bottom="0.75" header="0.3" footer="0.3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B2:Q37"/>
  <sheetViews>
    <sheetView workbookViewId="0">
      <selection activeCell="G7" sqref="G7"/>
    </sheetView>
  </sheetViews>
  <sheetFormatPr defaultColWidth="8.85546875" defaultRowHeight="15" x14ac:dyDescent="0.25"/>
  <cols>
    <col min="2" max="2" width="5.85546875" bestFit="1" customWidth="1"/>
    <col min="3" max="3" width="18.140625" customWidth="1"/>
    <col min="4" max="4" width="5.42578125" style="28" customWidth="1"/>
    <col min="6" max="6" width="7.5703125" bestFit="1" customWidth="1"/>
    <col min="7" max="7" width="17.85546875" customWidth="1"/>
    <col min="8" max="8" width="8.28515625" style="28" customWidth="1"/>
  </cols>
  <sheetData>
    <row r="2" spans="2:12" ht="15.75" x14ac:dyDescent="0.25">
      <c r="C2" s="34" t="s">
        <v>72</v>
      </c>
    </row>
    <row r="3" spans="2:12" x14ac:dyDescent="0.25">
      <c r="B3" s="5" t="s">
        <v>6</v>
      </c>
      <c r="C3" s="5"/>
    </row>
    <row r="4" spans="2:12" x14ac:dyDescent="0.25">
      <c r="B4" s="50" t="s">
        <v>79</v>
      </c>
      <c r="C4" s="117" t="s">
        <v>128</v>
      </c>
      <c r="D4" s="52">
        <v>1</v>
      </c>
    </row>
    <row r="5" spans="2:12" x14ac:dyDescent="0.25">
      <c r="B5" s="50" t="s">
        <v>8</v>
      </c>
      <c r="C5" s="117" t="s">
        <v>125</v>
      </c>
      <c r="D5" s="52">
        <v>4</v>
      </c>
    </row>
    <row r="6" spans="2:12" x14ac:dyDescent="0.25">
      <c r="B6" s="50" t="s">
        <v>7</v>
      </c>
      <c r="C6" s="117" t="s">
        <v>129</v>
      </c>
      <c r="D6" s="52">
        <v>3</v>
      </c>
    </row>
    <row r="7" spans="2:12" x14ac:dyDescent="0.25">
      <c r="B7" s="50" t="s">
        <v>9</v>
      </c>
      <c r="C7" s="117" t="s">
        <v>122</v>
      </c>
      <c r="D7" s="52">
        <v>2</v>
      </c>
      <c r="L7" t="s">
        <v>222</v>
      </c>
    </row>
    <row r="8" spans="2:12" x14ac:dyDescent="0.25">
      <c r="B8" s="9"/>
      <c r="C8" s="12"/>
      <c r="D8" s="130"/>
    </row>
    <row r="9" spans="2:12" ht="15.75" x14ac:dyDescent="0.25">
      <c r="C9" s="34" t="s">
        <v>73</v>
      </c>
      <c r="G9" s="34" t="s">
        <v>74</v>
      </c>
    </row>
    <row r="10" spans="2:12" ht="15.75" thickBot="1" x14ac:dyDescent="0.3">
      <c r="B10" s="5" t="s">
        <v>6</v>
      </c>
      <c r="C10" s="5"/>
      <c r="F10" s="5" t="s">
        <v>6</v>
      </c>
      <c r="G10" s="5"/>
    </row>
    <row r="11" spans="2:12" x14ac:dyDescent="0.25">
      <c r="B11" s="50" t="s">
        <v>79</v>
      </c>
      <c r="C11" s="117" t="s">
        <v>143</v>
      </c>
      <c r="D11" s="52">
        <v>1</v>
      </c>
      <c r="F11" s="50" t="s">
        <v>79</v>
      </c>
      <c r="G11" s="57" t="s">
        <v>130</v>
      </c>
      <c r="H11" s="131">
        <v>2</v>
      </c>
    </row>
    <row r="12" spans="2:12" x14ac:dyDescent="0.25">
      <c r="B12" s="50" t="s">
        <v>8</v>
      </c>
      <c r="C12" s="117" t="s">
        <v>141</v>
      </c>
      <c r="D12" s="52">
        <v>2</v>
      </c>
      <c r="F12" s="50" t="s">
        <v>8</v>
      </c>
      <c r="G12" s="59" t="s">
        <v>215</v>
      </c>
      <c r="H12" s="132">
        <v>4</v>
      </c>
    </row>
    <row r="13" spans="2:12" x14ac:dyDescent="0.25">
      <c r="B13" s="50" t="s">
        <v>7</v>
      </c>
      <c r="C13" s="117" t="s">
        <v>142</v>
      </c>
      <c r="D13" s="52">
        <v>4</v>
      </c>
      <c r="F13" s="50" t="s">
        <v>7</v>
      </c>
      <c r="G13" s="61" t="s">
        <v>216</v>
      </c>
      <c r="H13" s="132">
        <v>1</v>
      </c>
    </row>
    <row r="14" spans="2:12" ht="15.75" thickBot="1" x14ac:dyDescent="0.3">
      <c r="B14" s="50" t="s">
        <v>9</v>
      </c>
      <c r="C14" s="117" t="s">
        <v>146</v>
      </c>
      <c r="D14" s="52">
        <v>3</v>
      </c>
      <c r="F14" s="50" t="s">
        <v>9</v>
      </c>
      <c r="G14" s="62" t="s">
        <v>217</v>
      </c>
      <c r="H14" s="133">
        <v>3</v>
      </c>
    </row>
    <row r="16" spans="2:12" ht="15.75" x14ac:dyDescent="0.25">
      <c r="C16" s="34" t="s">
        <v>75</v>
      </c>
      <c r="G16" s="34" t="s">
        <v>76</v>
      </c>
      <c r="K16" t="s">
        <v>222</v>
      </c>
    </row>
    <row r="17" spans="2:17" ht="15.75" thickBot="1" x14ac:dyDescent="0.3">
      <c r="B17" s="5" t="s">
        <v>6</v>
      </c>
      <c r="C17" s="5"/>
      <c r="F17" s="5" t="s">
        <v>6</v>
      </c>
      <c r="G17" s="5"/>
    </row>
    <row r="18" spans="2:17" x14ac:dyDescent="0.25">
      <c r="B18" s="50" t="s">
        <v>79</v>
      </c>
      <c r="C18" s="117" t="s">
        <v>162</v>
      </c>
      <c r="D18" s="52">
        <v>1</v>
      </c>
      <c r="F18" s="50" t="s">
        <v>79</v>
      </c>
      <c r="G18" s="57" t="s">
        <v>212</v>
      </c>
      <c r="H18" s="131">
        <v>1</v>
      </c>
    </row>
    <row r="19" spans="2:17" x14ac:dyDescent="0.25">
      <c r="B19" s="50" t="s">
        <v>8</v>
      </c>
      <c r="C19" s="117" t="s">
        <v>164</v>
      </c>
      <c r="D19" s="52">
        <v>3</v>
      </c>
      <c r="F19" s="50" t="s">
        <v>8</v>
      </c>
      <c r="G19" s="59" t="s">
        <v>213</v>
      </c>
      <c r="H19" s="132">
        <v>3</v>
      </c>
      <c r="Q19" t="s">
        <v>222</v>
      </c>
    </row>
    <row r="20" spans="2:17" x14ac:dyDescent="0.25">
      <c r="B20" s="50" t="s">
        <v>7</v>
      </c>
      <c r="C20" s="117" t="s">
        <v>163</v>
      </c>
      <c r="D20" s="52">
        <v>2</v>
      </c>
      <c r="F20" s="50" t="s">
        <v>7</v>
      </c>
      <c r="G20" s="61" t="s">
        <v>150</v>
      </c>
      <c r="H20" s="132">
        <v>4</v>
      </c>
    </row>
    <row r="21" spans="2:17" ht="15.75" thickBot="1" x14ac:dyDescent="0.3">
      <c r="B21" s="50" t="s">
        <v>9</v>
      </c>
      <c r="C21" s="117" t="s">
        <v>166</v>
      </c>
      <c r="D21" s="52">
        <v>4</v>
      </c>
      <c r="F21" s="50" t="s">
        <v>9</v>
      </c>
      <c r="G21" s="62" t="s">
        <v>214</v>
      </c>
      <c r="H21" s="133">
        <v>2</v>
      </c>
    </row>
    <row r="23" spans="2:17" ht="15.75" x14ac:dyDescent="0.25">
      <c r="C23" s="34" t="s">
        <v>77</v>
      </c>
      <c r="G23" s="34" t="s">
        <v>78</v>
      </c>
    </row>
    <row r="24" spans="2:17" ht="15.75" thickBot="1" x14ac:dyDescent="0.3">
      <c r="B24" s="5" t="s">
        <v>6</v>
      </c>
      <c r="C24" s="5"/>
      <c r="F24" s="5" t="s">
        <v>6</v>
      </c>
      <c r="G24" s="5"/>
    </row>
    <row r="25" spans="2:17" x14ac:dyDescent="0.25">
      <c r="B25" s="50" t="s">
        <v>79</v>
      </c>
      <c r="C25" s="23" t="s">
        <v>203</v>
      </c>
      <c r="D25" s="129">
        <v>4</v>
      </c>
      <c r="F25" s="50" t="s">
        <v>79</v>
      </c>
      <c r="G25" s="23" t="s">
        <v>218</v>
      </c>
      <c r="H25" s="129">
        <v>2</v>
      </c>
    </row>
    <row r="26" spans="2:17" x14ac:dyDescent="0.25">
      <c r="B26" s="50" t="s">
        <v>8</v>
      </c>
      <c r="C26" s="24" t="s">
        <v>195</v>
      </c>
      <c r="D26" s="129">
        <v>3</v>
      </c>
      <c r="F26" s="50" t="s">
        <v>8</v>
      </c>
      <c r="G26" s="24" t="s">
        <v>219</v>
      </c>
      <c r="H26" s="129">
        <v>4</v>
      </c>
    </row>
    <row r="27" spans="2:17" x14ac:dyDescent="0.25">
      <c r="B27" s="50" t="s">
        <v>7</v>
      </c>
      <c r="C27" s="25" t="s">
        <v>206</v>
      </c>
      <c r="D27" s="129">
        <v>2</v>
      </c>
      <c r="F27" s="50" t="s">
        <v>7</v>
      </c>
      <c r="G27" s="25" t="s">
        <v>220</v>
      </c>
      <c r="H27" s="129">
        <v>1</v>
      </c>
      <c r="I27" t="s">
        <v>232</v>
      </c>
    </row>
    <row r="28" spans="2:17" ht="15.75" thickBot="1" x14ac:dyDescent="0.3">
      <c r="B28" s="50" t="s">
        <v>9</v>
      </c>
      <c r="C28" s="26" t="s">
        <v>197</v>
      </c>
      <c r="D28" s="129">
        <v>1</v>
      </c>
      <c r="E28" t="s">
        <v>232</v>
      </c>
      <c r="F28" s="50" t="s">
        <v>9</v>
      </c>
      <c r="G28" s="26" t="s">
        <v>186</v>
      </c>
      <c r="H28" s="129">
        <v>3</v>
      </c>
    </row>
    <row r="30" spans="2:17" ht="15.75" x14ac:dyDescent="0.25">
      <c r="B30" s="134" t="s">
        <v>230</v>
      </c>
      <c r="C30" s="135"/>
      <c r="D30" s="136"/>
      <c r="E30" s="135"/>
      <c r="F30" s="136" t="s">
        <v>223</v>
      </c>
      <c r="G30" s="135"/>
      <c r="H30" s="137" t="s">
        <v>233</v>
      </c>
    </row>
    <row r="31" spans="2:17" ht="15.75" x14ac:dyDescent="0.25">
      <c r="B31" s="134" t="s">
        <v>231</v>
      </c>
      <c r="C31" s="135"/>
      <c r="D31" s="136"/>
      <c r="E31" s="135"/>
      <c r="F31" s="136" t="s">
        <v>221</v>
      </c>
      <c r="G31" s="135"/>
      <c r="H31" s="137" t="s">
        <v>234</v>
      </c>
    </row>
    <row r="32" spans="2:17" ht="15.75" x14ac:dyDescent="0.25">
      <c r="B32" s="135"/>
      <c r="C32" s="135"/>
      <c r="D32" s="136"/>
      <c r="E32" s="135"/>
      <c r="F32" s="135"/>
      <c r="G32" s="135"/>
      <c r="H32" s="136"/>
    </row>
    <row r="33" spans="2:8" ht="15.75" x14ac:dyDescent="0.25">
      <c r="B33" s="134" t="s">
        <v>224</v>
      </c>
      <c r="C33" s="135"/>
      <c r="D33" s="136" t="s">
        <v>225</v>
      </c>
      <c r="E33" s="135"/>
      <c r="F33" s="135"/>
      <c r="G33" s="135"/>
      <c r="H33" s="136"/>
    </row>
    <row r="34" spans="2:8" ht="15.75" x14ac:dyDescent="0.25">
      <c r="B34" s="135"/>
      <c r="C34" s="135"/>
      <c r="D34" s="136" t="s">
        <v>226</v>
      </c>
      <c r="E34" s="135"/>
      <c r="F34" s="135"/>
      <c r="G34" s="135"/>
      <c r="H34" s="136"/>
    </row>
    <row r="35" spans="2:8" ht="15.75" x14ac:dyDescent="0.25">
      <c r="B35" s="135"/>
      <c r="C35" s="135"/>
      <c r="D35" s="136" t="s">
        <v>227</v>
      </c>
      <c r="E35" s="135"/>
      <c r="F35" s="135"/>
      <c r="G35" s="135"/>
      <c r="H35" s="136"/>
    </row>
    <row r="36" spans="2:8" ht="15.75" x14ac:dyDescent="0.25">
      <c r="B36" s="135"/>
      <c r="C36" s="135"/>
      <c r="D36" s="136" t="s">
        <v>228</v>
      </c>
      <c r="E36" s="135"/>
      <c r="F36" s="135"/>
      <c r="G36" s="135"/>
      <c r="H36" s="136"/>
    </row>
    <row r="37" spans="2:8" ht="15.75" x14ac:dyDescent="0.25">
      <c r="B37" s="135"/>
      <c r="C37" s="135"/>
      <c r="D37" s="136" t="s">
        <v>229</v>
      </c>
      <c r="E37" s="135"/>
      <c r="F37" s="135"/>
      <c r="G37" s="135"/>
      <c r="H37" s="136"/>
    </row>
  </sheetData>
  <sheetProtection password="EDAE" sheet="1" objects="1" scenarios="1"/>
  <phoneticPr fontId="16" type="noConversion"/>
  <pageMargins left="0.7" right="0.7" top="0.75" bottom="0.75" header="0.3" footer="0.3"/>
  <pageSetup paperSize="9" scale="54" orientation="portrait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V40"/>
  <sheetViews>
    <sheetView workbookViewId="0">
      <selection activeCell="A25" sqref="A25"/>
    </sheetView>
  </sheetViews>
  <sheetFormatPr defaultColWidth="8.85546875" defaultRowHeight="15" x14ac:dyDescent="0.25"/>
  <sheetData>
    <row r="1" spans="1:22" ht="23.25" x14ac:dyDescent="0.35">
      <c r="A1" s="35"/>
      <c r="B1" s="35"/>
      <c r="C1" s="35"/>
      <c r="D1" s="35"/>
      <c r="E1" s="35"/>
      <c r="F1" s="36" t="s">
        <v>114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x14ac:dyDescent="0.25">
      <c r="A2" s="35"/>
      <c r="B2" s="35"/>
      <c r="C2" s="35"/>
      <c r="D2" s="35"/>
      <c r="E2" s="35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75" x14ac:dyDescent="0.25">
      <c r="A3" s="35"/>
      <c r="B3" s="35"/>
      <c r="C3" s="35"/>
      <c r="D3" s="35"/>
      <c r="E3" s="35"/>
      <c r="F3" s="38" t="s">
        <v>80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x14ac:dyDescent="0.25">
      <c r="A5" s="95"/>
      <c r="B5" s="95" t="s">
        <v>116</v>
      </c>
      <c r="C5" s="94"/>
      <c r="D5" s="94"/>
      <c r="E5" s="94"/>
      <c r="F5" s="9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2" x14ac:dyDescent="0.25">
      <c r="A6" s="95"/>
      <c r="B6" s="95" t="s">
        <v>81</v>
      </c>
      <c r="C6" s="94"/>
      <c r="D6" s="94"/>
      <c r="E6" s="94"/>
      <c r="F6" s="94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22" x14ac:dyDescent="0.25">
      <c r="A7" s="95"/>
      <c r="B7" s="95"/>
      <c r="C7" s="94"/>
      <c r="D7" s="94"/>
      <c r="E7" s="94"/>
      <c r="F7" s="9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22" x14ac:dyDescent="0.25">
      <c r="A8" s="95">
        <v>1</v>
      </c>
      <c r="B8" s="95" t="s">
        <v>82</v>
      </c>
      <c r="C8" s="94"/>
      <c r="D8" s="94"/>
      <c r="E8" s="94"/>
      <c r="F8" s="94"/>
    </row>
    <row r="9" spans="1:22" x14ac:dyDescent="0.25">
      <c r="A9" s="95"/>
      <c r="B9" s="95"/>
      <c r="C9" s="94"/>
      <c r="D9" s="94"/>
      <c r="E9" s="94"/>
      <c r="F9" s="94"/>
    </row>
    <row r="10" spans="1:22" x14ac:dyDescent="0.25">
      <c r="A10" s="95">
        <v>2</v>
      </c>
      <c r="B10" s="95" t="s">
        <v>83</v>
      </c>
      <c r="C10" s="94"/>
      <c r="D10" s="94"/>
      <c r="E10" s="94"/>
      <c r="F10" s="94"/>
    </row>
    <row r="11" spans="1:22" x14ac:dyDescent="0.25">
      <c r="A11" s="95"/>
      <c r="B11" s="95" t="s">
        <v>84</v>
      </c>
      <c r="C11" s="94"/>
      <c r="D11" s="94"/>
      <c r="E11" s="94"/>
      <c r="F11" s="94"/>
    </row>
    <row r="12" spans="1:22" x14ac:dyDescent="0.25">
      <c r="A12" s="95"/>
      <c r="B12" s="95"/>
      <c r="C12" s="94"/>
      <c r="D12" s="94"/>
      <c r="E12" s="94"/>
      <c r="F12" s="94"/>
    </row>
    <row r="13" spans="1:22" x14ac:dyDescent="0.25">
      <c r="A13" s="95">
        <v>3</v>
      </c>
      <c r="B13" s="95" t="s">
        <v>85</v>
      </c>
      <c r="C13" s="94"/>
      <c r="D13" s="94"/>
      <c r="E13" s="94"/>
      <c r="F13" s="94"/>
    </row>
    <row r="14" spans="1:22" x14ac:dyDescent="0.25">
      <c r="A14" s="95"/>
      <c r="B14" s="95" t="s">
        <v>86</v>
      </c>
      <c r="C14" s="94"/>
      <c r="D14" s="94"/>
      <c r="E14" s="94"/>
      <c r="F14" s="94"/>
    </row>
    <row r="15" spans="1:22" x14ac:dyDescent="0.25">
      <c r="A15" s="95"/>
      <c r="B15" s="95" t="s">
        <v>87</v>
      </c>
      <c r="C15" s="94"/>
      <c r="D15" s="94"/>
      <c r="E15" s="94"/>
      <c r="F15" s="94"/>
    </row>
    <row r="16" spans="1:22" x14ac:dyDescent="0.25">
      <c r="A16" s="95"/>
      <c r="B16" s="95" t="s">
        <v>88</v>
      </c>
      <c r="C16" s="94"/>
      <c r="D16" s="94"/>
      <c r="E16" s="94"/>
      <c r="F16" s="94"/>
    </row>
    <row r="17" spans="1:6" x14ac:dyDescent="0.25">
      <c r="A17" s="95"/>
      <c r="B17" s="95" t="s">
        <v>89</v>
      </c>
      <c r="C17" s="94"/>
      <c r="D17" s="94"/>
      <c r="E17" s="94"/>
      <c r="F17" s="94"/>
    </row>
    <row r="18" spans="1:6" x14ac:dyDescent="0.25">
      <c r="A18" s="95"/>
      <c r="B18" s="95"/>
    </row>
    <row r="19" spans="1:6" x14ac:dyDescent="0.25">
      <c r="A19" s="95">
        <v>4</v>
      </c>
      <c r="B19" s="95" t="s">
        <v>117</v>
      </c>
    </row>
    <row r="20" spans="1:6" x14ac:dyDescent="0.25">
      <c r="A20" s="95"/>
      <c r="B20" s="95" t="s">
        <v>90</v>
      </c>
    </row>
    <row r="21" spans="1:6" x14ac:dyDescent="0.25">
      <c r="A21" s="95"/>
      <c r="B21" s="94"/>
    </row>
    <row r="22" spans="1:6" x14ac:dyDescent="0.25">
      <c r="A22" s="95">
        <v>5</v>
      </c>
      <c r="B22" s="95" t="s">
        <v>91</v>
      </c>
    </row>
    <row r="23" spans="1:6" x14ac:dyDescent="0.25">
      <c r="A23" s="95"/>
      <c r="B23" s="95"/>
      <c r="C23" s="94"/>
      <c r="D23" s="94"/>
      <c r="E23" s="94"/>
    </row>
    <row r="24" spans="1:6" x14ac:dyDescent="0.25">
      <c r="A24" s="95">
        <v>6</v>
      </c>
      <c r="B24" s="95" t="s">
        <v>92</v>
      </c>
      <c r="C24" s="94"/>
      <c r="D24" s="94"/>
      <c r="E24" s="94"/>
    </row>
    <row r="25" spans="1:6" x14ac:dyDescent="0.25">
      <c r="A25" s="95"/>
      <c r="B25" s="95"/>
    </row>
    <row r="26" spans="1:6" x14ac:dyDescent="0.25">
      <c r="A26" s="95">
        <v>7</v>
      </c>
      <c r="B26" s="95" t="s">
        <v>93</v>
      </c>
    </row>
    <row r="27" spans="1:6" x14ac:dyDescent="0.25">
      <c r="A27" s="95"/>
      <c r="B27" s="95"/>
    </row>
    <row r="28" spans="1:6" x14ac:dyDescent="0.25">
      <c r="A28" s="95">
        <v>8</v>
      </c>
      <c r="B28" s="95" t="s">
        <v>121</v>
      </c>
    </row>
    <row r="29" spans="1:6" x14ac:dyDescent="0.25">
      <c r="A29" s="95"/>
      <c r="B29" s="94"/>
    </row>
    <row r="30" spans="1:6" x14ac:dyDescent="0.25">
      <c r="A30" s="95">
        <v>9</v>
      </c>
      <c r="B30" s="95" t="s">
        <v>209</v>
      </c>
    </row>
    <row r="31" spans="1:6" x14ac:dyDescent="0.25">
      <c r="A31" s="95"/>
      <c r="B31" s="95"/>
    </row>
    <row r="32" spans="1:6" x14ac:dyDescent="0.25">
      <c r="A32" s="95">
        <v>10</v>
      </c>
      <c r="B32" s="95" t="s">
        <v>118</v>
      </c>
    </row>
    <row r="33" spans="1:2" x14ac:dyDescent="0.25">
      <c r="A33" s="95"/>
      <c r="B33" s="95"/>
    </row>
    <row r="34" spans="1:2" x14ac:dyDescent="0.25">
      <c r="A34" s="95">
        <v>11</v>
      </c>
      <c r="B34" s="95" t="s">
        <v>119</v>
      </c>
    </row>
    <row r="35" spans="1:2" x14ac:dyDescent="0.25">
      <c r="A35" s="95"/>
      <c r="B35" s="95"/>
    </row>
    <row r="36" spans="1:2" x14ac:dyDescent="0.25">
      <c r="A36" s="95"/>
      <c r="B36" s="96" t="s">
        <v>94</v>
      </c>
    </row>
    <row r="38" spans="1:2" x14ac:dyDescent="0.25">
      <c r="A38" s="95">
        <v>12</v>
      </c>
      <c r="B38" s="97" t="s">
        <v>120</v>
      </c>
    </row>
    <row r="39" spans="1:2" x14ac:dyDescent="0.25">
      <c r="A39" s="95"/>
      <c r="B39" s="97" t="s">
        <v>95</v>
      </c>
    </row>
    <row r="40" spans="1:2" x14ac:dyDescent="0.25">
      <c r="A40" s="95"/>
      <c r="B40" s="97" t="s">
        <v>96</v>
      </c>
    </row>
  </sheetData>
  <sheetProtection password="EDAE" sheet="1" objects="1" scenarios="1"/>
  <pageMargins left="0.7" right="0.7" top="0.75" bottom="0.75" header="0.3" footer="0.3"/>
  <pageSetup paperSize="9" scale="68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S21"/>
  <sheetViews>
    <sheetView workbookViewId="0">
      <selection activeCell="A13" sqref="A13"/>
    </sheetView>
  </sheetViews>
  <sheetFormatPr defaultColWidth="8.85546875" defaultRowHeight="15" x14ac:dyDescent="0.25"/>
  <cols>
    <col min="2" max="2" width="6.42578125" customWidth="1"/>
    <col min="3" max="3" width="5" hidden="1" customWidth="1"/>
    <col min="4" max="4" width="21.85546875" customWidth="1"/>
    <col min="5" max="5" width="11.42578125" bestFit="1" customWidth="1"/>
    <col min="6" max="6" width="3.7109375" customWidth="1"/>
    <col min="7" max="7" width="10.140625" customWidth="1"/>
    <col min="8" max="8" width="5" hidden="1" customWidth="1"/>
    <col min="9" max="9" width="23" customWidth="1"/>
    <col min="10" max="10" width="11.42578125" bestFit="1" customWidth="1"/>
    <col min="11" max="11" width="4.28515625" customWidth="1"/>
    <col min="12" max="12" width="4.140625" customWidth="1"/>
    <col min="13" max="13" width="5.85546875" bestFit="1" customWidth="1"/>
    <col min="14" max="14" width="22" customWidth="1"/>
    <col min="15" max="15" width="4" customWidth="1"/>
    <col min="16" max="16" width="20.42578125" customWidth="1"/>
    <col min="17" max="17" width="4.140625" customWidth="1"/>
    <col min="18" max="20" width="0" hidden="1" customWidth="1"/>
  </cols>
  <sheetData>
    <row r="1" spans="1:19" x14ac:dyDescent="0.25">
      <c r="A1" s="14" t="s">
        <v>114</v>
      </c>
      <c r="B1" s="15"/>
      <c r="C1" s="16"/>
      <c r="D1" s="14"/>
      <c r="E1" s="15"/>
    </row>
    <row r="2" spans="1:19" x14ac:dyDescent="0.25">
      <c r="A2" s="17" t="s">
        <v>115</v>
      </c>
      <c r="B2" s="15"/>
      <c r="C2" s="16"/>
      <c r="D2" s="14"/>
      <c r="E2" s="15"/>
    </row>
    <row r="3" spans="1:19" x14ac:dyDescent="0.25">
      <c r="A3" s="17" t="s">
        <v>17</v>
      </c>
      <c r="B3" s="15"/>
      <c r="C3" s="16"/>
      <c r="D3" s="14"/>
      <c r="E3" s="15"/>
    </row>
    <row r="4" spans="1:19" x14ac:dyDescent="0.25">
      <c r="A4" s="17" t="s">
        <v>18</v>
      </c>
      <c r="B4" s="15"/>
      <c r="C4" s="16"/>
      <c r="D4" s="14"/>
      <c r="E4" s="15"/>
    </row>
    <row r="5" spans="1:19" x14ac:dyDescent="0.25">
      <c r="A5" s="17" t="s">
        <v>19</v>
      </c>
      <c r="B5" s="15"/>
      <c r="C5" s="18"/>
      <c r="D5" s="15"/>
      <c r="E5" s="15"/>
      <c r="J5" s="29"/>
      <c r="K5" s="29"/>
      <c r="L5" s="29"/>
      <c r="M5" s="29"/>
      <c r="N5" s="29"/>
      <c r="O5" s="29"/>
    </row>
    <row r="7" spans="1:19" ht="23.25" x14ac:dyDescent="0.35">
      <c r="B7" s="3" t="s">
        <v>0</v>
      </c>
      <c r="C7" s="3"/>
      <c r="D7" s="3"/>
      <c r="E7" s="3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9" x14ac:dyDescent="0.25">
      <c r="B8" s="4" t="s">
        <v>1</v>
      </c>
      <c r="C8" s="45"/>
      <c r="D8" s="45"/>
      <c r="E8" s="45"/>
      <c r="F8" s="46"/>
      <c r="G8" s="46"/>
      <c r="H8" s="46"/>
      <c r="I8" s="46"/>
      <c r="J8" s="46"/>
      <c r="K8" s="46"/>
      <c r="L8" s="46"/>
      <c r="M8" s="46"/>
      <c r="N8" s="45"/>
      <c r="O8" s="45"/>
      <c r="P8" s="5"/>
    </row>
    <row r="9" spans="1:19" x14ac:dyDescent="0.25">
      <c r="B9" s="4"/>
      <c r="C9" s="45"/>
      <c r="D9" s="91" t="s">
        <v>103</v>
      </c>
      <c r="E9" s="45"/>
      <c r="F9" s="46"/>
      <c r="G9" s="46"/>
      <c r="H9" s="46"/>
      <c r="I9" s="46"/>
      <c r="J9" s="46"/>
      <c r="K9" s="46"/>
      <c r="L9" s="46"/>
      <c r="M9" s="46"/>
      <c r="N9" s="45"/>
      <c r="O9" s="45"/>
      <c r="P9" s="5"/>
    </row>
    <row r="10" spans="1:19" x14ac:dyDescent="0.25">
      <c r="B10" s="56"/>
      <c r="C10" s="56"/>
      <c r="D10" s="47"/>
      <c r="E10" s="48" t="s">
        <v>2</v>
      </c>
      <c r="F10" s="56"/>
      <c r="G10" s="56"/>
      <c r="H10" s="56"/>
      <c r="I10" s="56"/>
      <c r="J10" s="48" t="s">
        <v>2</v>
      </c>
      <c r="K10" s="56"/>
      <c r="L10" s="45"/>
      <c r="M10" s="45"/>
      <c r="N10" s="45"/>
      <c r="O10" s="45"/>
      <c r="P10" s="9"/>
    </row>
    <row r="11" spans="1:19" ht="15.75" x14ac:dyDescent="0.25">
      <c r="B11" s="45"/>
      <c r="C11" s="45"/>
      <c r="D11" s="45" t="s">
        <v>3</v>
      </c>
      <c r="E11" s="49" t="s">
        <v>4</v>
      </c>
      <c r="F11" s="45">
        <v>1</v>
      </c>
      <c r="G11" s="45"/>
      <c r="H11" s="45"/>
      <c r="I11" s="45" t="s">
        <v>5</v>
      </c>
      <c r="J11" s="49" t="s">
        <v>4</v>
      </c>
      <c r="K11" s="45">
        <v>3</v>
      </c>
      <c r="L11" s="45"/>
      <c r="M11" s="45"/>
      <c r="N11" s="45" t="s">
        <v>6</v>
      </c>
      <c r="O11" s="45">
        <v>5</v>
      </c>
      <c r="P11" s="9"/>
      <c r="R11" s="98">
        <v>1</v>
      </c>
      <c r="S11" s="98" t="s">
        <v>122</v>
      </c>
    </row>
    <row r="12" spans="1:19" ht="15.75" x14ac:dyDescent="0.25">
      <c r="A12" s="51"/>
      <c r="B12" s="50" t="s">
        <v>79</v>
      </c>
      <c r="C12" s="50">
        <v>1</v>
      </c>
      <c r="D12" s="52" t="str">
        <f>S11</f>
        <v>KeKe Brain</v>
      </c>
      <c r="E12" s="112">
        <v>7.33</v>
      </c>
      <c r="F12" s="112">
        <v>1</v>
      </c>
      <c r="G12" s="51"/>
      <c r="H12" s="50">
        <v>1</v>
      </c>
      <c r="I12" s="52" t="str">
        <f>S11</f>
        <v>KeKe Brain</v>
      </c>
      <c r="J12" s="52">
        <v>2.17</v>
      </c>
      <c r="K12" s="52">
        <v>4</v>
      </c>
      <c r="L12" s="45"/>
      <c r="M12" s="50" t="s">
        <v>79</v>
      </c>
      <c r="N12" s="117" t="s">
        <v>128</v>
      </c>
      <c r="O12" s="52">
        <v>1</v>
      </c>
      <c r="P12" s="12"/>
      <c r="R12" s="98">
        <v>2</v>
      </c>
      <c r="S12" s="98" t="s">
        <v>123</v>
      </c>
    </row>
    <row r="13" spans="1:19" ht="15.75" x14ac:dyDescent="0.25">
      <c r="A13" s="51"/>
      <c r="B13" s="50" t="s">
        <v>8</v>
      </c>
      <c r="C13" s="50">
        <v>4</v>
      </c>
      <c r="D13" s="52" t="str">
        <f>S14</f>
        <v>Jett Blue</v>
      </c>
      <c r="E13" s="113">
        <v>4.17</v>
      </c>
      <c r="F13" s="113">
        <v>3</v>
      </c>
      <c r="G13" s="51"/>
      <c r="H13" s="50">
        <v>8</v>
      </c>
      <c r="I13" s="52" t="str">
        <f>S18</f>
        <v>Louis Taylor</v>
      </c>
      <c r="J13" s="52">
        <v>2.9</v>
      </c>
      <c r="K13" s="52">
        <v>2</v>
      </c>
      <c r="L13" s="56"/>
      <c r="M13" s="50" t="s">
        <v>8</v>
      </c>
      <c r="N13" s="117" t="s">
        <v>125</v>
      </c>
      <c r="O13" s="52">
        <v>4</v>
      </c>
      <c r="P13" s="12"/>
      <c r="R13" s="98">
        <v>3</v>
      </c>
      <c r="S13" s="98" t="s">
        <v>124</v>
      </c>
    </row>
    <row r="14" spans="1:19" ht="15.75" x14ac:dyDescent="0.25">
      <c r="A14" s="51"/>
      <c r="B14" s="50" t="s">
        <v>7</v>
      </c>
      <c r="C14" s="50">
        <v>5</v>
      </c>
      <c r="D14" s="52" t="str">
        <f>S15</f>
        <v>Poppy-mae Oheir</v>
      </c>
      <c r="E14" s="112">
        <v>2.6</v>
      </c>
      <c r="F14" s="112">
        <v>4</v>
      </c>
      <c r="G14" s="51"/>
      <c r="H14" s="50">
        <v>2</v>
      </c>
      <c r="I14" s="52" t="str">
        <f>S12</f>
        <v>Tully Adams</v>
      </c>
      <c r="J14" s="52">
        <v>3.17</v>
      </c>
      <c r="K14" s="52">
        <v>3</v>
      </c>
      <c r="L14" s="45"/>
      <c r="M14" s="50" t="s">
        <v>7</v>
      </c>
      <c r="N14" s="117" t="s">
        <v>129</v>
      </c>
      <c r="O14" s="52">
        <v>3</v>
      </c>
      <c r="P14" s="12"/>
      <c r="R14" s="98">
        <v>4</v>
      </c>
      <c r="S14" s="98" t="s">
        <v>125</v>
      </c>
    </row>
    <row r="15" spans="1:19" ht="15.75" x14ac:dyDescent="0.25">
      <c r="A15" s="51"/>
      <c r="B15" s="50" t="s">
        <v>9</v>
      </c>
      <c r="C15" s="50">
        <v>8</v>
      </c>
      <c r="D15" s="52" t="str">
        <f>S18</f>
        <v>Louis Taylor</v>
      </c>
      <c r="E15" s="114">
        <v>4.67</v>
      </c>
      <c r="F15" s="114">
        <v>2</v>
      </c>
      <c r="G15" s="51"/>
      <c r="H15" s="50">
        <v>7</v>
      </c>
      <c r="I15" s="52" t="str">
        <f>S17</f>
        <v>Pipi Taylor</v>
      </c>
      <c r="J15" s="52">
        <v>5.67</v>
      </c>
      <c r="K15" s="52">
        <v>1</v>
      </c>
      <c r="L15" s="45"/>
      <c r="M15" s="50" t="s">
        <v>9</v>
      </c>
      <c r="N15" s="117" t="s">
        <v>122</v>
      </c>
      <c r="O15" s="52">
        <v>2</v>
      </c>
      <c r="P15" s="12"/>
      <c r="R15" s="98">
        <v>5</v>
      </c>
      <c r="S15" s="98" t="s">
        <v>126</v>
      </c>
    </row>
    <row r="16" spans="1:19" ht="15.75" x14ac:dyDescent="0.25">
      <c r="B16" s="45"/>
      <c r="C16" s="45"/>
      <c r="D16" s="45" t="s">
        <v>10</v>
      </c>
      <c r="E16" s="115"/>
      <c r="F16" s="115">
        <v>2</v>
      </c>
      <c r="G16" s="45"/>
      <c r="H16" s="45"/>
      <c r="I16" s="45" t="s">
        <v>11</v>
      </c>
      <c r="J16" s="115"/>
      <c r="K16" s="115">
        <v>4</v>
      </c>
      <c r="L16" s="45"/>
      <c r="M16" s="45"/>
      <c r="N16" s="54"/>
      <c r="O16" s="54"/>
      <c r="P16" s="9"/>
      <c r="R16" s="98">
        <v>6</v>
      </c>
      <c r="S16" s="98" t="s">
        <v>127</v>
      </c>
    </row>
    <row r="17" spans="2:19" ht="15.75" x14ac:dyDescent="0.25">
      <c r="B17" s="50" t="s">
        <v>79</v>
      </c>
      <c r="C17" s="50">
        <v>2</v>
      </c>
      <c r="D17" s="52" t="str">
        <f>S12</f>
        <v>Tully Adams</v>
      </c>
      <c r="E17" s="53">
        <v>4</v>
      </c>
      <c r="F17" s="53">
        <v>2</v>
      </c>
      <c r="G17" s="51"/>
      <c r="H17" s="50">
        <v>4</v>
      </c>
      <c r="I17" s="52" t="str">
        <f>S14</f>
        <v>Jett Blue</v>
      </c>
      <c r="J17" s="52">
        <v>3.5</v>
      </c>
      <c r="K17" s="52">
        <v>1</v>
      </c>
      <c r="L17" s="45"/>
      <c r="M17" s="45"/>
      <c r="N17" s="45"/>
      <c r="O17" s="45"/>
      <c r="P17" s="9"/>
      <c r="R17" s="98">
        <v>7</v>
      </c>
      <c r="S17" s="98" t="s">
        <v>128</v>
      </c>
    </row>
    <row r="18" spans="2:19" ht="15.75" x14ac:dyDescent="0.25">
      <c r="B18" s="50" t="s">
        <v>8</v>
      </c>
      <c r="C18" s="50">
        <v>3</v>
      </c>
      <c r="D18" s="52" t="str">
        <f>S13</f>
        <v>Angus Potts</v>
      </c>
      <c r="E18" s="52">
        <v>2.17</v>
      </c>
      <c r="F18" s="52">
        <v>4</v>
      </c>
      <c r="G18" s="51"/>
      <c r="H18" s="50">
        <v>5</v>
      </c>
      <c r="I18" s="52" t="str">
        <f>S15</f>
        <v>Poppy-mae Oheir</v>
      </c>
      <c r="J18" s="52">
        <v>1.27</v>
      </c>
      <c r="K18" s="52">
        <v>4</v>
      </c>
      <c r="L18" s="45"/>
      <c r="M18" s="45"/>
      <c r="N18" s="45"/>
      <c r="O18" s="45"/>
      <c r="P18" s="9"/>
      <c r="R18" s="98">
        <v>8</v>
      </c>
      <c r="S18" s="98" t="s">
        <v>129</v>
      </c>
    </row>
    <row r="19" spans="2:19" x14ac:dyDescent="0.25">
      <c r="B19" s="50" t="s">
        <v>7</v>
      </c>
      <c r="C19" s="50">
        <v>6</v>
      </c>
      <c r="D19" s="52" t="str">
        <f>S16</f>
        <v>Joel Maritz</v>
      </c>
      <c r="E19" s="52">
        <v>3.1</v>
      </c>
      <c r="F19" s="52">
        <v>3</v>
      </c>
      <c r="G19" s="51"/>
      <c r="H19" s="50">
        <v>3</v>
      </c>
      <c r="I19" s="52" t="str">
        <f>S13</f>
        <v>Angus Potts</v>
      </c>
      <c r="J19" s="52">
        <v>3.17</v>
      </c>
      <c r="K19" s="52">
        <v>2</v>
      </c>
      <c r="L19" s="45"/>
      <c r="M19" s="45"/>
      <c r="N19" s="45"/>
      <c r="O19" s="45"/>
      <c r="P19" s="9"/>
    </row>
    <row r="20" spans="2:19" x14ac:dyDescent="0.25">
      <c r="B20" s="50" t="s">
        <v>9</v>
      </c>
      <c r="C20" s="50">
        <v>7</v>
      </c>
      <c r="D20" s="52" t="str">
        <f>S17</f>
        <v>Pipi Taylor</v>
      </c>
      <c r="E20" s="116">
        <v>8.5</v>
      </c>
      <c r="F20" s="116">
        <v>1</v>
      </c>
      <c r="G20" s="51"/>
      <c r="H20" s="50">
        <v>6</v>
      </c>
      <c r="I20" s="52" t="str">
        <f>S16</f>
        <v>Joel Maritz</v>
      </c>
      <c r="J20" s="52">
        <v>1.4</v>
      </c>
      <c r="K20" s="52">
        <v>3</v>
      </c>
      <c r="L20" s="45"/>
      <c r="M20" s="45"/>
      <c r="N20" s="45"/>
      <c r="O20" s="45"/>
      <c r="P20" s="9"/>
    </row>
    <row r="21" spans="2:19" x14ac:dyDescent="0.25">
      <c r="B21" s="47" t="s">
        <v>57</v>
      </c>
      <c r="C21" s="47"/>
      <c r="D21" s="47"/>
      <c r="E21" s="47"/>
      <c r="F21" s="47"/>
      <c r="G21" s="47"/>
      <c r="H21" s="47" t="s">
        <v>57</v>
      </c>
      <c r="I21" s="47" t="s">
        <v>57</v>
      </c>
      <c r="J21" s="47"/>
      <c r="K21" s="47"/>
      <c r="L21" s="47"/>
      <c r="M21" s="55" t="s">
        <v>58</v>
      </c>
      <c r="N21" s="55"/>
      <c r="O21" s="56"/>
      <c r="P21" s="6"/>
    </row>
  </sheetData>
  <sheetProtection password="EDAE" sheet="1" objects="1" scenarios="1"/>
  <phoneticPr fontId="0" type="noConversion"/>
  <pageMargins left="0.7" right="0.7" top="0.75" bottom="0.75" header="0.3" footer="0.3"/>
  <pageSetup paperSize="9" scale="95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V32"/>
  <sheetViews>
    <sheetView workbookViewId="0">
      <selection activeCell="A12" sqref="A12"/>
    </sheetView>
  </sheetViews>
  <sheetFormatPr defaultColWidth="8.85546875" defaultRowHeight="15" x14ac:dyDescent="0.25"/>
  <cols>
    <col min="2" max="2" width="5.85546875" customWidth="1"/>
    <col min="3" max="3" width="4.7109375" hidden="1" customWidth="1"/>
    <col min="4" max="4" width="21.7109375" style="28" customWidth="1"/>
    <col min="5" max="5" width="11.42578125" bestFit="1" customWidth="1"/>
    <col min="6" max="6" width="4" customWidth="1"/>
    <col min="7" max="7" width="8.7109375" customWidth="1"/>
    <col min="8" max="8" width="5" hidden="1" customWidth="1"/>
    <col min="9" max="9" width="24.42578125" customWidth="1"/>
    <col min="10" max="10" width="11.42578125" bestFit="1" customWidth="1"/>
    <col min="11" max="11" width="4.28515625" customWidth="1"/>
    <col min="12" max="12" width="5.85546875" customWidth="1"/>
    <col min="13" max="13" width="5.85546875" style="28" bestFit="1" customWidth="1"/>
    <col min="14" max="14" width="24.7109375" customWidth="1"/>
    <col min="15" max="15" width="3.42578125" customWidth="1"/>
    <col min="17" max="17" width="5.85546875" bestFit="1" customWidth="1"/>
    <col min="18" max="18" width="26.7109375" customWidth="1"/>
    <col min="19" max="19" width="3.42578125" customWidth="1"/>
    <col min="21" max="24" width="0" hidden="1" customWidth="1"/>
  </cols>
  <sheetData>
    <row r="1" spans="1:22" x14ac:dyDescent="0.25">
      <c r="A1" s="14" t="s">
        <v>114</v>
      </c>
      <c r="B1" s="15"/>
      <c r="C1" s="16"/>
      <c r="D1" s="14"/>
      <c r="E1" s="15"/>
    </row>
    <row r="2" spans="1:22" x14ac:dyDescent="0.25">
      <c r="A2" s="17" t="s">
        <v>115</v>
      </c>
      <c r="B2" s="15"/>
      <c r="C2" s="16"/>
      <c r="D2" s="14"/>
      <c r="E2" s="15"/>
    </row>
    <row r="3" spans="1:22" x14ac:dyDescent="0.25">
      <c r="A3" s="17" t="s">
        <v>17</v>
      </c>
      <c r="B3" s="15"/>
      <c r="C3" s="16"/>
      <c r="D3" s="14"/>
      <c r="E3" s="15"/>
    </row>
    <row r="4" spans="1:22" x14ac:dyDescent="0.25">
      <c r="A4" s="17" t="s">
        <v>18</v>
      </c>
      <c r="B4" s="15"/>
      <c r="C4" s="16"/>
      <c r="D4" s="14"/>
      <c r="E4" s="15"/>
    </row>
    <row r="5" spans="1:22" x14ac:dyDescent="0.25">
      <c r="A5" s="17" t="s">
        <v>19</v>
      </c>
      <c r="B5" s="15"/>
      <c r="C5" s="18"/>
      <c r="D5" s="15"/>
      <c r="E5" s="15"/>
    </row>
    <row r="7" spans="1:22" ht="23.25" x14ac:dyDescent="0.35">
      <c r="B7" s="3" t="s">
        <v>0</v>
      </c>
      <c r="C7" s="56"/>
      <c r="D7" s="68"/>
      <c r="E7" s="56"/>
      <c r="F7" s="56"/>
      <c r="G7" s="56"/>
      <c r="H7" s="56"/>
      <c r="I7" s="70"/>
      <c r="J7" s="70"/>
      <c r="K7" s="70"/>
      <c r="L7" s="56"/>
      <c r="M7" s="68"/>
      <c r="N7" s="56"/>
      <c r="O7" s="56"/>
      <c r="P7" s="56"/>
      <c r="Q7" s="56"/>
      <c r="R7" s="56"/>
      <c r="S7" s="56"/>
    </row>
    <row r="8" spans="1:22" x14ac:dyDescent="0.25">
      <c r="B8" s="1" t="s">
        <v>12</v>
      </c>
      <c r="C8" s="56"/>
      <c r="D8" s="68"/>
      <c r="E8" s="56"/>
      <c r="F8" s="56"/>
      <c r="G8" s="56"/>
      <c r="H8" s="56"/>
      <c r="I8" s="56"/>
      <c r="J8" s="56"/>
      <c r="K8" s="56"/>
      <c r="L8" s="56"/>
      <c r="M8" s="68"/>
      <c r="N8" s="56"/>
      <c r="O8" s="56"/>
      <c r="P8" s="56"/>
      <c r="Q8" s="56"/>
      <c r="R8" s="56"/>
      <c r="S8" s="56"/>
    </row>
    <row r="9" spans="1:22" x14ac:dyDescent="0.25">
      <c r="B9" s="1"/>
      <c r="C9" s="56"/>
      <c r="D9" s="71" t="s">
        <v>112</v>
      </c>
      <c r="E9" s="56"/>
      <c r="F9" s="56"/>
      <c r="G9" s="56"/>
      <c r="H9" s="56"/>
      <c r="I9" s="56"/>
      <c r="J9" s="56"/>
      <c r="K9" s="56"/>
      <c r="L9" s="56"/>
      <c r="M9" s="68"/>
      <c r="N9" s="56"/>
      <c r="O9" s="56"/>
      <c r="P9" s="56"/>
      <c r="Q9" s="56"/>
      <c r="R9" s="56"/>
      <c r="S9" s="56"/>
    </row>
    <row r="10" spans="1:22" x14ac:dyDescent="0.25">
      <c r="B10" s="69"/>
      <c r="C10" s="56"/>
      <c r="D10" s="56"/>
      <c r="E10" s="48" t="s">
        <v>2</v>
      </c>
      <c r="F10" s="56"/>
      <c r="G10" s="56"/>
      <c r="H10" s="56"/>
      <c r="I10" s="56"/>
      <c r="J10" s="48" t="s">
        <v>2</v>
      </c>
      <c r="K10" s="56"/>
      <c r="L10" s="56"/>
      <c r="M10" s="56"/>
      <c r="N10" s="56"/>
      <c r="O10" s="56"/>
      <c r="P10" s="56"/>
      <c r="Q10" s="56"/>
      <c r="R10" s="56"/>
      <c r="S10" s="54"/>
    </row>
    <row r="11" spans="1:22" ht="16.5" thickBot="1" x14ac:dyDescent="0.3">
      <c r="B11" s="45"/>
      <c r="C11" s="45"/>
      <c r="D11" s="45" t="s">
        <v>3</v>
      </c>
      <c r="E11" s="49" t="s">
        <v>4</v>
      </c>
      <c r="F11" s="45">
        <v>1</v>
      </c>
      <c r="G11" s="45"/>
      <c r="H11" s="45"/>
      <c r="I11" s="45" t="s">
        <v>5</v>
      </c>
      <c r="J11" s="49" t="s">
        <v>4</v>
      </c>
      <c r="K11" s="45">
        <v>4</v>
      </c>
      <c r="L11" s="45"/>
      <c r="M11" s="45"/>
      <c r="N11" s="45" t="s">
        <v>59</v>
      </c>
      <c r="O11" s="45">
        <v>7</v>
      </c>
      <c r="P11" s="45"/>
      <c r="Q11" s="45"/>
      <c r="R11" s="45" t="s">
        <v>6</v>
      </c>
      <c r="S11" s="45">
        <v>9</v>
      </c>
      <c r="U11" s="98">
        <v>1</v>
      </c>
      <c r="V11" s="98" t="s">
        <v>130</v>
      </c>
    </row>
    <row r="12" spans="1:22" ht="15.75" x14ac:dyDescent="0.25">
      <c r="B12" s="50" t="s">
        <v>79</v>
      </c>
      <c r="C12" s="50">
        <v>1</v>
      </c>
      <c r="D12" s="52" t="str">
        <f>V11</f>
        <v>Hunter Andersson</v>
      </c>
      <c r="E12" s="112">
        <v>8.27</v>
      </c>
      <c r="F12" s="112">
        <v>1</v>
      </c>
      <c r="G12" s="51"/>
      <c r="H12" s="52">
        <v>1</v>
      </c>
      <c r="I12" s="52" t="str">
        <f>D12</f>
        <v>Hunter Andersson</v>
      </c>
      <c r="J12" s="52">
        <v>6.33</v>
      </c>
      <c r="K12" s="52">
        <v>1</v>
      </c>
      <c r="L12" s="45"/>
      <c r="M12" s="50" t="s">
        <v>79</v>
      </c>
      <c r="N12" s="52" t="str">
        <f>N27</f>
        <v>Hunter Andersson</v>
      </c>
      <c r="O12" s="50">
        <v>1</v>
      </c>
      <c r="P12" s="45"/>
      <c r="Q12" s="50" t="s">
        <v>79</v>
      </c>
      <c r="R12" s="57" t="str">
        <f>N12</f>
        <v>Hunter Andersson</v>
      </c>
      <c r="S12" s="58">
        <v>2</v>
      </c>
      <c r="U12" s="98">
        <v>2</v>
      </c>
      <c r="V12" s="98" t="s">
        <v>131</v>
      </c>
    </row>
    <row r="13" spans="1:22" ht="15.75" x14ac:dyDescent="0.25">
      <c r="B13" s="50" t="s">
        <v>8</v>
      </c>
      <c r="C13" s="50">
        <v>6</v>
      </c>
      <c r="D13" s="52" t="str">
        <f>V16</f>
        <v>Finn Sullivan</v>
      </c>
      <c r="E13" s="113">
        <v>3.17</v>
      </c>
      <c r="F13" s="113">
        <v>3</v>
      </c>
      <c r="G13" s="51"/>
      <c r="H13" s="52">
        <v>5</v>
      </c>
      <c r="I13" s="52" t="str">
        <f>D18</f>
        <v>Max  Mcgillivray</v>
      </c>
      <c r="J13" s="128">
        <v>1.5</v>
      </c>
      <c r="K13" s="128">
        <v>3</v>
      </c>
      <c r="L13" s="45"/>
      <c r="M13" s="50" t="s">
        <v>8</v>
      </c>
      <c r="N13" s="52" t="str">
        <f>N30</f>
        <v>Phoenix Visscher</v>
      </c>
      <c r="O13" s="50">
        <v>3</v>
      </c>
      <c r="P13" s="45"/>
      <c r="Q13" s="50" t="s">
        <v>8</v>
      </c>
      <c r="R13" s="59" t="str">
        <f>N14</f>
        <v>Ryder Martin</v>
      </c>
      <c r="S13" s="60">
        <v>4</v>
      </c>
      <c r="U13" s="98">
        <v>3</v>
      </c>
      <c r="V13" s="98" t="s">
        <v>132</v>
      </c>
    </row>
    <row r="14" spans="1:22" ht="15.75" x14ac:dyDescent="0.25">
      <c r="B14" s="50" t="s">
        <v>7</v>
      </c>
      <c r="C14" s="50">
        <v>7</v>
      </c>
      <c r="D14" s="52" t="str">
        <f>V17</f>
        <v>Rueben  Baker</v>
      </c>
      <c r="E14" s="112">
        <v>0</v>
      </c>
      <c r="F14" s="112" t="s">
        <v>211</v>
      </c>
      <c r="G14" s="51"/>
      <c r="H14" s="52">
        <v>8</v>
      </c>
      <c r="I14" s="52" t="str">
        <f>D19</f>
        <v xml:space="preserve">Freddie O'Heir </v>
      </c>
      <c r="J14" s="52">
        <v>0</v>
      </c>
      <c r="K14" s="52" t="s">
        <v>211</v>
      </c>
      <c r="L14" s="45"/>
      <c r="M14" s="50" t="s">
        <v>7</v>
      </c>
      <c r="N14" s="52" t="str">
        <f>N32</f>
        <v>Ryder Martin</v>
      </c>
      <c r="O14" s="50">
        <v>2</v>
      </c>
      <c r="P14" s="45"/>
      <c r="Q14" s="50" t="s">
        <v>7</v>
      </c>
      <c r="R14" s="61" t="str">
        <f>N18</f>
        <v>Max  Mcgillivray</v>
      </c>
      <c r="S14" s="60">
        <v>1</v>
      </c>
      <c r="U14" s="98">
        <v>4</v>
      </c>
      <c r="V14" s="98" t="s">
        <v>133</v>
      </c>
    </row>
    <row r="15" spans="1:22" ht="16.5" thickBot="1" x14ac:dyDescent="0.3">
      <c r="B15" s="50" t="s">
        <v>9</v>
      </c>
      <c r="C15" s="50">
        <v>12</v>
      </c>
      <c r="D15" s="52" t="s">
        <v>205</v>
      </c>
      <c r="E15" s="114">
        <v>3.9</v>
      </c>
      <c r="F15" s="114">
        <v>2</v>
      </c>
      <c r="G15" s="51"/>
      <c r="H15" s="52">
        <v>10</v>
      </c>
      <c r="I15" s="52" t="str">
        <f>D25</f>
        <v>Phoenix Visscher</v>
      </c>
      <c r="J15" s="116">
        <v>4.5</v>
      </c>
      <c r="K15" s="116">
        <v>2</v>
      </c>
      <c r="L15" s="45"/>
      <c r="M15" s="45"/>
      <c r="N15" s="45" t="s">
        <v>60</v>
      </c>
      <c r="O15" s="45">
        <v>8</v>
      </c>
      <c r="P15" s="45"/>
      <c r="Q15" s="50" t="s">
        <v>9</v>
      </c>
      <c r="R15" s="62" t="str">
        <f>N16</f>
        <v>Mitchell Peterson</v>
      </c>
      <c r="S15" s="63">
        <v>3</v>
      </c>
      <c r="U15" s="98">
        <v>5</v>
      </c>
      <c r="V15" s="98" t="s">
        <v>134</v>
      </c>
    </row>
    <row r="16" spans="1:22" ht="15.75" x14ac:dyDescent="0.25">
      <c r="B16" s="45"/>
      <c r="C16" s="45"/>
      <c r="D16" s="45" t="s">
        <v>10</v>
      </c>
      <c r="E16" s="115"/>
      <c r="F16" s="115">
        <v>2</v>
      </c>
      <c r="G16" s="45"/>
      <c r="H16" s="45"/>
      <c r="I16" s="64" t="s">
        <v>11</v>
      </c>
      <c r="J16" s="115"/>
      <c r="K16" s="115">
        <v>5</v>
      </c>
      <c r="L16" s="45"/>
      <c r="M16" s="50" t="s">
        <v>79</v>
      </c>
      <c r="N16" s="52" t="str">
        <f>N28</f>
        <v>Mitchell Peterson</v>
      </c>
      <c r="O16" s="50">
        <v>2</v>
      </c>
      <c r="P16" s="45"/>
      <c r="Q16" s="45"/>
      <c r="R16" s="65"/>
      <c r="S16" s="66"/>
      <c r="U16" s="98">
        <v>6</v>
      </c>
      <c r="V16" s="98" t="s">
        <v>135</v>
      </c>
    </row>
    <row r="17" spans="2:22" ht="15.75" x14ac:dyDescent="0.25">
      <c r="B17" s="50" t="s">
        <v>79</v>
      </c>
      <c r="C17" s="50">
        <v>2</v>
      </c>
      <c r="D17" s="52" t="str">
        <f>V12</f>
        <v>Lukas Byers</v>
      </c>
      <c r="E17" s="53">
        <v>6.83</v>
      </c>
      <c r="F17" s="53">
        <v>1</v>
      </c>
      <c r="G17" s="51"/>
      <c r="H17" s="52">
        <v>6</v>
      </c>
      <c r="I17" s="52" t="str">
        <f>D13</f>
        <v>Finn Sullivan</v>
      </c>
      <c r="J17" s="53">
        <v>1.33</v>
      </c>
      <c r="K17" s="53">
        <v>3</v>
      </c>
      <c r="L17" s="45"/>
      <c r="M17" s="50" t="s">
        <v>8</v>
      </c>
      <c r="N17" s="52" t="str">
        <f>N29</f>
        <v>Lukas Byers</v>
      </c>
      <c r="O17" s="50">
        <v>3</v>
      </c>
      <c r="P17" s="45"/>
      <c r="Q17" s="45"/>
      <c r="R17" s="65"/>
      <c r="S17" s="66"/>
      <c r="U17" s="98">
        <v>7</v>
      </c>
      <c r="V17" s="98" t="s">
        <v>136</v>
      </c>
    </row>
    <row r="18" spans="2:22" ht="15.75" x14ac:dyDescent="0.25">
      <c r="B18" s="50" t="s">
        <v>8</v>
      </c>
      <c r="C18" s="50">
        <v>5</v>
      </c>
      <c r="D18" s="52" t="str">
        <f>V15</f>
        <v>Max  Mcgillivray</v>
      </c>
      <c r="E18" s="52">
        <v>4.7699999999999996</v>
      </c>
      <c r="F18" s="52">
        <v>2</v>
      </c>
      <c r="G18" s="51"/>
      <c r="H18" s="52">
        <v>2</v>
      </c>
      <c r="I18" s="52" t="str">
        <f>D17</f>
        <v>Lukas Byers</v>
      </c>
      <c r="J18" s="52">
        <v>3</v>
      </c>
      <c r="K18" s="52">
        <v>1</v>
      </c>
      <c r="L18" s="45"/>
      <c r="M18" s="50" t="s">
        <v>7</v>
      </c>
      <c r="N18" s="52" t="str">
        <f>N31</f>
        <v>Max  Mcgillivray</v>
      </c>
      <c r="O18" s="50">
        <v>1</v>
      </c>
      <c r="P18" s="45"/>
      <c r="Q18" s="45"/>
      <c r="R18" s="54"/>
      <c r="S18" s="45"/>
      <c r="U18" s="98">
        <v>8</v>
      </c>
      <c r="V18" s="98" t="s">
        <v>137</v>
      </c>
    </row>
    <row r="19" spans="2:22" ht="15.75" x14ac:dyDescent="0.25">
      <c r="B19" s="50" t="s">
        <v>7</v>
      </c>
      <c r="C19" s="50">
        <v>8</v>
      </c>
      <c r="D19" s="52" t="str">
        <f>V18</f>
        <v xml:space="preserve">Freddie O'Heir </v>
      </c>
      <c r="E19" s="52">
        <v>0</v>
      </c>
      <c r="F19" s="52">
        <v>4</v>
      </c>
      <c r="G19" s="51"/>
      <c r="H19" s="52">
        <v>11</v>
      </c>
      <c r="I19" s="52" t="str">
        <f>D20</f>
        <v>Tom Williams</v>
      </c>
      <c r="J19" s="117">
        <v>1.93</v>
      </c>
      <c r="K19" s="52">
        <v>2</v>
      </c>
      <c r="L19" s="45"/>
      <c r="M19" s="45"/>
      <c r="N19" s="45"/>
      <c r="O19" s="45"/>
      <c r="P19" s="45"/>
      <c r="Q19" s="45"/>
      <c r="R19" s="45"/>
      <c r="S19" s="45"/>
      <c r="U19" s="98">
        <v>9</v>
      </c>
      <c r="V19" s="98" t="s">
        <v>138</v>
      </c>
    </row>
    <row r="20" spans="2:22" ht="15.75" x14ac:dyDescent="0.25">
      <c r="B20" s="50" t="s">
        <v>9</v>
      </c>
      <c r="C20" s="50">
        <v>11</v>
      </c>
      <c r="D20" s="52" t="str">
        <f>V21</f>
        <v>Tom Williams</v>
      </c>
      <c r="E20" s="116">
        <v>3</v>
      </c>
      <c r="F20" s="116">
        <v>3</v>
      </c>
      <c r="G20" s="51"/>
      <c r="H20" s="52">
        <v>9</v>
      </c>
      <c r="I20" s="52" t="str">
        <f>V19</f>
        <v xml:space="preserve">William  Hodge </v>
      </c>
      <c r="J20" s="52">
        <v>0</v>
      </c>
      <c r="K20" s="116" t="s">
        <v>211</v>
      </c>
      <c r="L20" s="45"/>
      <c r="M20" s="45"/>
      <c r="N20" s="45"/>
      <c r="O20" s="45"/>
      <c r="P20" s="45"/>
      <c r="Q20" s="45"/>
      <c r="R20" s="45"/>
      <c r="S20" s="45"/>
      <c r="U20" s="98">
        <v>10</v>
      </c>
      <c r="V20" s="98" t="s">
        <v>139</v>
      </c>
    </row>
    <row r="21" spans="2:22" ht="15.75" x14ac:dyDescent="0.25">
      <c r="B21" s="45"/>
      <c r="C21" s="45"/>
      <c r="D21" s="45" t="s">
        <v>13</v>
      </c>
      <c r="E21" s="115"/>
      <c r="F21" s="115">
        <v>3</v>
      </c>
      <c r="G21" s="45"/>
      <c r="H21" s="45"/>
      <c r="I21" s="64" t="s">
        <v>14</v>
      </c>
      <c r="J21" s="115"/>
      <c r="K21" s="115">
        <v>6</v>
      </c>
      <c r="L21" s="56"/>
      <c r="M21" s="56"/>
      <c r="N21" s="56"/>
      <c r="O21" s="56"/>
      <c r="P21" s="56"/>
      <c r="Q21" s="56"/>
      <c r="R21" s="56"/>
      <c r="S21" s="56"/>
      <c r="U21" s="98">
        <v>11</v>
      </c>
      <c r="V21" s="98" t="s">
        <v>140</v>
      </c>
    </row>
    <row r="22" spans="2:22" x14ac:dyDescent="0.25">
      <c r="B22" s="50" t="s">
        <v>79</v>
      </c>
      <c r="C22" s="50">
        <v>3</v>
      </c>
      <c r="D22" s="52" t="str">
        <f>V13</f>
        <v>Mitchell Peterson</v>
      </c>
      <c r="E22" s="53">
        <v>6.17</v>
      </c>
      <c r="F22" s="53">
        <v>1</v>
      </c>
      <c r="G22" s="51"/>
      <c r="H22" s="52">
        <v>7</v>
      </c>
      <c r="I22" s="52" t="str">
        <f>D14</f>
        <v>Rueben  Baker</v>
      </c>
      <c r="J22" s="53">
        <v>0</v>
      </c>
      <c r="K22" s="53" t="s">
        <v>211</v>
      </c>
      <c r="L22" s="56"/>
      <c r="M22" s="56"/>
      <c r="O22" s="56"/>
      <c r="P22" s="56"/>
      <c r="Q22" s="56"/>
      <c r="R22" s="56"/>
      <c r="S22" s="56"/>
    </row>
    <row r="23" spans="2:22" x14ac:dyDescent="0.25">
      <c r="B23" s="50" t="s">
        <v>8</v>
      </c>
      <c r="C23" s="50">
        <v>4</v>
      </c>
      <c r="D23" s="52" t="str">
        <f>V14</f>
        <v>Cale Miller</v>
      </c>
      <c r="E23" s="52">
        <v>3.83</v>
      </c>
      <c r="F23" s="52">
        <v>3</v>
      </c>
      <c r="G23" s="51"/>
      <c r="H23" s="52">
        <v>12</v>
      </c>
      <c r="I23" s="52" t="s">
        <v>205</v>
      </c>
      <c r="J23" s="52">
        <v>2.17</v>
      </c>
      <c r="K23" s="52">
        <v>3</v>
      </c>
      <c r="L23" s="56"/>
      <c r="M23" s="56"/>
      <c r="N23" s="56"/>
      <c r="O23" s="56"/>
      <c r="P23" s="56"/>
      <c r="Q23" s="56"/>
      <c r="R23" s="56"/>
      <c r="S23" s="56"/>
    </row>
    <row r="24" spans="2:22" x14ac:dyDescent="0.25">
      <c r="B24" s="50" t="s">
        <v>7</v>
      </c>
      <c r="C24" s="50">
        <v>9</v>
      </c>
      <c r="D24" s="52" t="str">
        <f>V19</f>
        <v xml:space="preserve">William  Hodge </v>
      </c>
      <c r="E24" s="52"/>
      <c r="F24" s="52" t="s">
        <v>211</v>
      </c>
      <c r="G24" s="51"/>
      <c r="H24" s="52">
        <v>3</v>
      </c>
      <c r="I24" s="52" t="str">
        <f>D22</f>
        <v>Mitchell Peterson</v>
      </c>
      <c r="J24" s="52">
        <v>7.33</v>
      </c>
      <c r="K24" s="52">
        <v>1</v>
      </c>
      <c r="L24" s="45"/>
      <c r="M24" s="45"/>
      <c r="N24" s="45"/>
      <c r="O24" s="45"/>
      <c r="P24" s="45"/>
      <c r="Q24" s="45"/>
      <c r="R24" s="45"/>
      <c r="S24" s="45"/>
    </row>
    <row r="25" spans="2:22" x14ac:dyDescent="0.25">
      <c r="B25" s="50" t="s">
        <v>9</v>
      </c>
      <c r="C25" s="50">
        <v>10</v>
      </c>
      <c r="D25" s="52" t="str">
        <f>V20</f>
        <v>Phoenix Visscher</v>
      </c>
      <c r="E25" s="116">
        <v>6.67</v>
      </c>
      <c r="F25" s="116">
        <v>2</v>
      </c>
      <c r="G25" s="54"/>
      <c r="H25" s="52">
        <v>4</v>
      </c>
      <c r="I25" s="52" t="str">
        <f>D23</f>
        <v>Cale Miller</v>
      </c>
      <c r="J25" s="116">
        <v>3.17</v>
      </c>
      <c r="K25" s="116">
        <v>2</v>
      </c>
      <c r="L25" s="54"/>
      <c r="M25" s="54"/>
      <c r="N25" s="45"/>
      <c r="O25" s="45"/>
      <c r="P25" s="45"/>
      <c r="Q25" s="45"/>
      <c r="R25" s="47"/>
      <c r="S25" s="54"/>
    </row>
    <row r="26" spans="2:22" x14ac:dyDescent="0.25">
      <c r="B26" s="47" t="s">
        <v>57</v>
      </c>
      <c r="C26" s="47"/>
      <c r="D26" s="47"/>
      <c r="E26" s="47"/>
      <c r="F26" s="47"/>
      <c r="G26" s="47"/>
      <c r="H26" s="47" t="s">
        <v>57</v>
      </c>
      <c r="I26" s="47" t="s">
        <v>57</v>
      </c>
      <c r="J26" s="47"/>
      <c r="K26" s="47"/>
      <c r="L26" s="56"/>
      <c r="M26" s="47" t="s">
        <v>57</v>
      </c>
      <c r="N26" s="45"/>
      <c r="O26" s="54"/>
      <c r="P26" s="54"/>
      <c r="Q26" s="47" t="s">
        <v>58</v>
      </c>
      <c r="R26" s="47"/>
      <c r="S26" s="56"/>
    </row>
    <row r="27" spans="2:22" hidden="1" x14ac:dyDescent="0.25">
      <c r="N27" s="126" t="s">
        <v>130</v>
      </c>
    </row>
    <row r="28" spans="2:22" hidden="1" x14ac:dyDescent="0.25">
      <c r="N28" s="126" t="s">
        <v>132</v>
      </c>
    </row>
    <row r="29" spans="2:22" hidden="1" x14ac:dyDescent="0.25">
      <c r="N29" s="126" t="s">
        <v>131</v>
      </c>
    </row>
    <row r="30" spans="2:22" hidden="1" x14ac:dyDescent="0.25">
      <c r="N30" s="126" t="s">
        <v>139</v>
      </c>
    </row>
    <row r="31" spans="2:22" hidden="1" x14ac:dyDescent="0.25">
      <c r="N31" s="126" t="s">
        <v>134</v>
      </c>
    </row>
    <row r="32" spans="2:22" hidden="1" x14ac:dyDescent="0.25">
      <c r="N32" s="126" t="s">
        <v>205</v>
      </c>
    </row>
  </sheetData>
  <sheetProtection password="EDAE" sheet="1" objects="1" scenarios="1"/>
  <phoneticPr fontId="0" type="noConversion"/>
  <pageMargins left="0.7" right="0.7" top="0.75" bottom="0.75" header="0.3" footer="0.3"/>
  <pageSetup paperSize="9" scale="70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T21"/>
  <sheetViews>
    <sheetView workbookViewId="0">
      <selection activeCell="A13" sqref="A13"/>
    </sheetView>
  </sheetViews>
  <sheetFormatPr defaultColWidth="8.85546875" defaultRowHeight="15" x14ac:dyDescent="0.25"/>
  <cols>
    <col min="2" max="2" width="6" customWidth="1"/>
    <col min="3" max="3" width="5" hidden="1" customWidth="1"/>
    <col min="4" max="4" width="21.85546875" customWidth="1"/>
    <col min="5" max="5" width="11.42578125" bestFit="1" customWidth="1"/>
    <col min="6" max="6" width="4.140625" customWidth="1"/>
    <col min="7" max="7" width="8.42578125" customWidth="1"/>
    <col min="8" max="8" width="5" hidden="1" customWidth="1"/>
    <col min="9" max="9" width="25.42578125" customWidth="1"/>
    <col min="10" max="10" width="12.7109375" bestFit="1" customWidth="1"/>
    <col min="11" max="11" width="4.42578125" customWidth="1"/>
    <col min="12" max="12" width="9.42578125" customWidth="1"/>
    <col min="13" max="13" width="5.85546875" bestFit="1" customWidth="1"/>
    <col min="14" max="14" width="22" customWidth="1"/>
    <col min="15" max="15" width="4.85546875" customWidth="1"/>
    <col min="16" max="16" width="16.42578125" customWidth="1"/>
    <col min="17" max="17" width="3.42578125" customWidth="1"/>
    <col min="18" max="20" width="8.85546875" hidden="1" customWidth="1"/>
    <col min="21" max="21" width="8.85546875" customWidth="1"/>
  </cols>
  <sheetData>
    <row r="1" spans="1:19" x14ac:dyDescent="0.25">
      <c r="A1" s="14" t="s">
        <v>114</v>
      </c>
      <c r="B1" s="15"/>
      <c r="C1" s="16"/>
      <c r="D1" s="14"/>
      <c r="E1" s="15"/>
    </row>
    <row r="2" spans="1:19" x14ac:dyDescent="0.25">
      <c r="A2" s="17" t="s">
        <v>115</v>
      </c>
      <c r="B2" s="15"/>
      <c r="C2" s="16"/>
      <c r="D2" s="14"/>
      <c r="E2" s="15"/>
    </row>
    <row r="3" spans="1:19" x14ac:dyDescent="0.25">
      <c r="A3" s="17" t="s">
        <v>17</v>
      </c>
      <c r="B3" s="15"/>
      <c r="C3" s="16"/>
      <c r="D3" s="14"/>
      <c r="E3" s="15"/>
    </row>
    <row r="4" spans="1:19" x14ac:dyDescent="0.25">
      <c r="A4" s="17" t="s">
        <v>18</v>
      </c>
      <c r="B4" s="15"/>
      <c r="C4" s="16"/>
      <c r="D4" s="14"/>
      <c r="E4" s="15"/>
      <c r="K4" s="29"/>
      <c r="L4" s="29"/>
      <c r="M4" s="29"/>
      <c r="N4" s="29"/>
      <c r="O4" s="29"/>
      <c r="P4" s="29"/>
    </row>
    <row r="5" spans="1:19" x14ac:dyDescent="0.25">
      <c r="A5" s="17" t="s">
        <v>19</v>
      </c>
      <c r="B5" s="15"/>
      <c r="C5" s="18"/>
      <c r="D5" s="15"/>
      <c r="E5" s="15"/>
    </row>
    <row r="7" spans="1:19" ht="23.25" x14ac:dyDescent="0.35">
      <c r="B7" s="3" t="s">
        <v>0</v>
      </c>
      <c r="C7" s="3"/>
      <c r="D7" s="3"/>
      <c r="E7" s="3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9" x14ac:dyDescent="0.25">
      <c r="B8" s="4" t="s">
        <v>1</v>
      </c>
      <c r="C8" s="45"/>
      <c r="D8" s="45"/>
      <c r="E8" s="45"/>
      <c r="F8" s="46"/>
      <c r="G8" s="46"/>
      <c r="H8" s="46"/>
      <c r="I8" s="46"/>
      <c r="J8" s="46"/>
      <c r="K8" s="46"/>
      <c r="L8" s="46"/>
      <c r="M8" s="46"/>
      <c r="N8" s="45"/>
      <c r="O8" s="45"/>
      <c r="P8" s="5"/>
    </row>
    <row r="9" spans="1:19" x14ac:dyDescent="0.25">
      <c r="B9" s="4"/>
      <c r="C9" s="45"/>
      <c r="D9" s="91" t="s">
        <v>113</v>
      </c>
      <c r="E9" s="45"/>
      <c r="F9" s="46"/>
      <c r="G9" s="46"/>
      <c r="H9" s="46"/>
      <c r="I9" s="46"/>
      <c r="J9" s="46"/>
      <c r="K9" s="46"/>
      <c r="L9" s="46"/>
      <c r="M9" s="46"/>
      <c r="N9" s="45"/>
      <c r="O9" s="45"/>
      <c r="P9" s="5"/>
    </row>
    <row r="10" spans="1:19" x14ac:dyDescent="0.25">
      <c r="B10" s="56"/>
      <c r="C10" s="56"/>
      <c r="D10" s="92"/>
      <c r="E10" s="48" t="s">
        <v>2</v>
      </c>
      <c r="F10" s="56"/>
      <c r="G10" s="56"/>
      <c r="H10" s="56"/>
      <c r="I10" s="56"/>
      <c r="J10" s="48" t="s">
        <v>2</v>
      </c>
      <c r="K10" s="56"/>
      <c r="L10" s="45"/>
      <c r="M10" s="45"/>
      <c r="N10" s="45"/>
      <c r="O10" s="45"/>
      <c r="P10" s="9"/>
    </row>
    <row r="11" spans="1:19" x14ac:dyDescent="0.25">
      <c r="B11" s="45"/>
      <c r="C11" s="45"/>
      <c r="D11" s="45" t="s">
        <v>3</v>
      </c>
      <c r="E11" s="49" t="s">
        <v>4</v>
      </c>
      <c r="F11" s="45">
        <v>1</v>
      </c>
      <c r="G11" s="45"/>
      <c r="H11" s="45"/>
      <c r="I11" s="45" t="s">
        <v>5</v>
      </c>
      <c r="J11" s="49" t="s">
        <v>4</v>
      </c>
      <c r="K11" s="45">
        <v>3</v>
      </c>
      <c r="L11" s="45"/>
      <c r="M11" s="45"/>
      <c r="N11" s="45" t="s">
        <v>6</v>
      </c>
      <c r="O11" s="45">
        <v>5</v>
      </c>
      <c r="P11" s="9"/>
    </row>
    <row r="12" spans="1:19" ht="15.75" x14ac:dyDescent="0.25">
      <c r="B12" s="50" t="s">
        <v>79</v>
      </c>
      <c r="C12" s="50">
        <v>1</v>
      </c>
      <c r="D12" s="52" t="str">
        <f>S12</f>
        <v>Stella Green</v>
      </c>
      <c r="E12" s="112">
        <v>7.83</v>
      </c>
      <c r="F12" s="112">
        <v>1</v>
      </c>
      <c r="G12" s="51"/>
      <c r="H12" s="50">
        <v>1</v>
      </c>
      <c r="I12" s="52" t="str">
        <f>S12</f>
        <v>Stella Green</v>
      </c>
      <c r="J12" s="52">
        <v>3.33</v>
      </c>
      <c r="K12" s="52">
        <v>3</v>
      </c>
      <c r="L12" s="45"/>
      <c r="M12" s="50" t="s">
        <v>79</v>
      </c>
      <c r="N12" s="117" t="s">
        <v>143</v>
      </c>
      <c r="O12" s="52">
        <v>1</v>
      </c>
      <c r="P12" s="12"/>
      <c r="R12" s="98">
        <v>1</v>
      </c>
      <c r="S12" s="98" t="s">
        <v>141</v>
      </c>
    </row>
    <row r="13" spans="1:19" ht="15.75" x14ac:dyDescent="0.25">
      <c r="B13" s="50" t="s">
        <v>8</v>
      </c>
      <c r="C13" s="50">
        <v>4</v>
      </c>
      <c r="D13" s="52" t="str">
        <f>S15</f>
        <v>Harper Smales</v>
      </c>
      <c r="E13" s="113">
        <v>5.67</v>
      </c>
      <c r="F13" s="113">
        <v>3</v>
      </c>
      <c r="G13" s="51"/>
      <c r="H13" s="50">
        <v>8</v>
      </c>
      <c r="I13" s="52" t="str">
        <f>S19</f>
        <v>Roxanne Cameron</v>
      </c>
      <c r="J13" s="52">
        <v>4.5999999999999996</v>
      </c>
      <c r="K13" s="52">
        <v>2</v>
      </c>
      <c r="L13" s="56"/>
      <c r="M13" s="50" t="s">
        <v>8</v>
      </c>
      <c r="N13" s="117" t="s">
        <v>141</v>
      </c>
      <c r="O13" s="52">
        <v>2</v>
      </c>
      <c r="P13" s="12"/>
      <c r="R13" s="98">
        <v>2</v>
      </c>
      <c r="S13" s="98" t="s">
        <v>142</v>
      </c>
    </row>
    <row r="14" spans="1:19" ht="15.75" x14ac:dyDescent="0.25">
      <c r="B14" s="50" t="s">
        <v>7</v>
      </c>
      <c r="C14" s="50">
        <v>5</v>
      </c>
      <c r="D14" s="52" t="str">
        <f>S16</f>
        <v>Laney Stokes</v>
      </c>
      <c r="E14" s="112">
        <v>5.33</v>
      </c>
      <c r="F14" s="112">
        <v>2</v>
      </c>
      <c r="G14" s="51"/>
      <c r="H14" s="50">
        <v>2</v>
      </c>
      <c r="I14" s="52" t="str">
        <f>S13</f>
        <v>Evie Fisher</v>
      </c>
      <c r="J14" s="52">
        <v>5</v>
      </c>
      <c r="K14" s="52">
        <v>1</v>
      </c>
      <c r="L14" s="45"/>
      <c r="M14" s="50" t="s">
        <v>7</v>
      </c>
      <c r="N14" s="117" t="s">
        <v>142</v>
      </c>
      <c r="O14" s="52">
        <v>4</v>
      </c>
      <c r="P14" s="12"/>
      <c r="R14" s="98">
        <v>3</v>
      </c>
      <c r="S14" s="98" t="s">
        <v>143</v>
      </c>
    </row>
    <row r="15" spans="1:19" ht="15.75" x14ac:dyDescent="0.25">
      <c r="B15" s="50" t="s">
        <v>9</v>
      </c>
      <c r="C15" s="50">
        <v>8</v>
      </c>
      <c r="D15" s="52" t="str">
        <f>S19</f>
        <v>Roxanne Cameron</v>
      </c>
      <c r="E15" s="114">
        <v>4</v>
      </c>
      <c r="F15" s="114">
        <v>4</v>
      </c>
      <c r="G15" s="51"/>
      <c r="H15" s="50">
        <v>7</v>
      </c>
      <c r="I15" s="52" t="str">
        <f>S18</f>
        <v>Ava Merwald</v>
      </c>
      <c r="J15" s="52">
        <v>2.97</v>
      </c>
      <c r="K15" s="52">
        <v>4</v>
      </c>
      <c r="L15" s="45"/>
      <c r="M15" s="50" t="s">
        <v>9</v>
      </c>
      <c r="N15" s="117" t="s">
        <v>146</v>
      </c>
      <c r="O15" s="52">
        <v>3</v>
      </c>
      <c r="P15" s="12"/>
      <c r="R15" s="98">
        <v>4</v>
      </c>
      <c r="S15" s="98" t="s">
        <v>144</v>
      </c>
    </row>
    <row r="16" spans="1:19" ht="15.75" x14ac:dyDescent="0.25">
      <c r="B16" s="45"/>
      <c r="C16" s="45"/>
      <c r="D16" s="45" t="s">
        <v>10</v>
      </c>
      <c r="E16" s="115"/>
      <c r="F16" s="115">
        <v>2</v>
      </c>
      <c r="G16" s="45"/>
      <c r="H16" s="45"/>
      <c r="I16" s="45" t="s">
        <v>11</v>
      </c>
      <c r="J16" s="115"/>
      <c r="K16" s="115">
        <v>4</v>
      </c>
      <c r="L16" s="45"/>
      <c r="M16" s="45"/>
      <c r="N16" s="54"/>
      <c r="O16" s="54"/>
      <c r="P16" s="9"/>
      <c r="R16" s="98">
        <v>5</v>
      </c>
      <c r="S16" s="98" t="s">
        <v>145</v>
      </c>
    </row>
    <row r="17" spans="2:19" ht="15.75" x14ac:dyDescent="0.25">
      <c r="B17" s="50" t="s">
        <v>79</v>
      </c>
      <c r="C17" s="50">
        <v>2</v>
      </c>
      <c r="D17" s="52" t="str">
        <f>S13</f>
        <v>Evie Fisher</v>
      </c>
      <c r="E17" s="53">
        <v>4.5</v>
      </c>
      <c r="F17" s="53">
        <v>3</v>
      </c>
      <c r="G17" s="51"/>
      <c r="H17" s="50">
        <v>4</v>
      </c>
      <c r="I17" s="52" t="str">
        <f>S15</f>
        <v>Harper Smales</v>
      </c>
      <c r="J17" s="52">
        <v>2.0699999999999998</v>
      </c>
      <c r="K17" s="52">
        <v>4</v>
      </c>
      <c r="L17" s="45"/>
      <c r="M17" s="45"/>
      <c r="N17" s="45"/>
      <c r="O17" s="45"/>
      <c r="P17" s="9"/>
      <c r="R17" s="98">
        <v>6</v>
      </c>
      <c r="S17" s="98" t="s">
        <v>146</v>
      </c>
    </row>
    <row r="18" spans="2:19" ht="15.75" x14ac:dyDescent="0.25">
      <c r="B18" s="50" t="s">
        <v>8</v>
      </c>
      <c r="C18" s="50">
        <v>3</v>
      </c>
      <c r="D18" s="52" t="str">
        <f>S14</f>
        <v>Quincy  Symonds</v>
      </c>
      <c r="E18" s="52">
        <v>8.5</v>
      </c>
      <c r="F18" s="52">
        <v>1</v>
      </c>
      <c r="G18" s="51"/>
      <c r="H18" s="50">
        <v>5</v>
      </c>
      <c r="I18" s="52" t="str">
        <f>S16</f>
        <v>Laney Stokes</v>
      </c>
      <c r="J18" s="52">
        <v>2.5</v>
      </c>
      <c r="K18" s="52">
        <v>3</v>
      </c>
      <c r="L18" s="45"/>
      <c r="M18" s="45"/>
      <c r="N18" s="45"/>
      <c r="O18" s="45"/>
      <c r="P18" s="9"/>
      <c r="R18" s="98">
        <v>7</v>
      </c>
      <c r="S18" s="98" t="s">
        <v>147</v>
      </c>
    </row>
    <row r="19" spans="2:19" ht="15.75" x14ac:dyDescent="0.25">
      <c r="B19" s="50" t="s">
        <v>7</v>
      </c>
      <c r="C19" s="50">
        <v>6</v>
      </c>
      <c r="D19" s="52" t="str">
        <f>S17</f>
        <v>Oli Taylor</v>
      </c>
      <c r="E19" s="52">
        <v>5.67</v>
      </c>
      <c r="F19" s="52">
        <v>2</v>
      </c>
      <c r="G19" s="51"/>
      <c r="H19" s="50">
        <v>3</v>
      </c>
      <c r="I19" s="52" t="str">
        <f>S14</f>
        <v>Quincy  Symonds</v>
      </c>
      <c r="J19" s="52">
        <v>9.33</v>
      </c>
      <c r="K19" s="52">
        <v>1</v>
      </c>
      <c r="L19" s="45"/>
      <c r="M19" s="45"/>
      <c r="N19" s="45"/>
      <c r="O19" s="45"/>
      <c r="P19" s="9"/>
      <c r="R19" s="98">
        <v>8</v>
      </c>
      <c r="S19" s="98" t="s">
        <v>148</v>
      </c>
    </row>
    <row r="20" spans="2:19" x14ac:dyDescent="0.25">
      <c r="B20" s="50" t="s">
        <v>9</v>
      </c>
      <c r="C20" s="50">
        <v>7</v>
      </c>
      <c r="D20" s="52" t="str">
        <f>S18</f>
        <v>Ava Merwald</v>
      </c>
      <c r="E20" s="116">
        <v>3.5</v>
      </c>
      <c r="F20" s="116">
        <v>4</v>
      </c>
      <c r="G20" s="51"/>
      <c r="H20" s="50">
        <v>6</v>
      </c>
      <c r="I20" s="52" t="str">
        <f>S17</f>
        <v>Oli Taylor</v>
      </c>
      <c r="J20" s="52">
        <v>4.33</v>
      </c>
      <c r="K20" s="52">
        <v>2</v>
      </c>
      <c r="L20" s="45"/>
      <c r="M20" s="45"/>
      <c r="N20" s="45"/>
      <c r="O20" s="45"/>
      <c r="P20" s="9"/>
    </row>
    <row r="21" spans="2:19" x14ac:dyDescent="0.25">
      <c r="B21" s="47" t="s">
        <v>57</v>
      </c>
      <c r="C21" s="47"/>
      <c r="D21" s="47"/>
      <c r="E21" s="47"/>
      <c r="F21" s="47"/>
      <c r="G21" s="47"/>
      <c r="H21" s="47"/>
      <c r="I21" s="47" t="s">
        <v>57</v>
      </c>
      <c r="J21" s="47"/>
      <c r="K21" s="47"/>
      <c r="L21" s="47"/>
      <c r="M21" s="55" t="s">
        <v>58</v>
      </c>
      <c r="N21" s="55"/>
      <c r="O21" s="56"/>
      <c r="P21" s="6"/>
    </row>
  </sheetData>
  <sheetProtection password="EDAE" sheet="1" objects="1" scenarios="1"/>
  <phoneticPr fontId="0" type="noConversion"/>
  <pageMargins left="0.7" right="0.7" top="0.75" bottom="0.75" header="0.3" footer="0.3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W33"/>
  <sheetViews>
    <sheetView workbookViewId="0">
      <selection activeCell="A12" sqref="A12"/>
    </sheetView>
  </sheetViews>
  <sheetFormatPr defaultColWidth="8.85546875" defaultRowHeight="15" x14ac:dyDescent="0.25"/>
  <cols>
    <col min="2" max="2" width="6" customWidth="1"/>
    <col min="3" max="3" width="4.140625" hidden="1" customWidth="1"/>
    <col min="4" max="4" width="22.42578125" customWidth="1"/>
    <col min="5" max="5" width="11.42578125" bestFit="1" customWidth="1"/>
    <col min="6" max="6" width="3.85546875" customWidth="1"/>
    <col min="8" max="8" width="2.7109375" hidden="1" customWidth="1"/>
    <col min="9" max="9" width="27.140625" customWidth="1"/>
    <col min="10" max="10" width="11.42578125" bestFit="1" customWidth="1"/>
    <col min="11" max="11" width="3.85546875" customWidth="1"/>
    <col min="12" max="12" width="6.42578125" customWidth="1"/>
    <col min="13" max="13" width="5.42578125" style="28" bestFit="1" customWidth="1"/>
    <col min="14" max="14" width="24.85546875" customWidth="1"/>
    <col min="15" max="15" width="3.7109375" customWidth="1"/>
    <col min="16" max="16" width="7.140625" customWidth="1"/>
    <col min="17" max="17" width="5.42578125" bestFit="1" customWidth="1"/>
    <col min="18" max="18" width="23.42578125" style="28" customWidth="1"/>
    <col min="19" max="19" width="4.140625" customWidth="1"/>
    <col min="20" max="20" width="14.140625" customWidth="1"/>
    <col min="21" max="21" width="3.42578125" hidden="1" customWidth="1"/>
    <col min="22" max="22" width="4.42578125" hidden="1" customWidth="1"/>
    <col min="23" max="24" width="0" hidden="1" customWidth="1"/>
  </cols>
  <sheetData>
    <row r="1" spans="1:23" x14ac:dyDescent="0.25">
      <c r="A1" s="14" t="s">
        <v>114</v>
      </c>
      <c r="B1" s="15"/>
      <c r="C1" s="16"/>
      <c r="D1" s="14"/>
      <c r="E1" s="15"/>
    </row>
    <row r="2" spans="1:23" x14ac:dyDescent="0.25">
      <c r="A2" s="17" t="s">
        <v>115</v>
      </c>
      <c r="B2" s="15"/>
      <c r="C2" s="16"/>
      <c r="D2" s="14"/>
      <c r="E2" s="15"/>
    </row>
    <row r="3" spans="1:23" x14ac:dyDescent="0.25">
      <c r="A3" s="17" t="s">
        <v>17</v>
      </c>
      <c r="B3" s="15"/>
      <c r="C3" s="16"/>
      <c r="D3" s="14"/>
      <c r="E3" s="15"/>
    </row>
    <row r="4" spans="1:23" x14ac:dyDescent="0.25">
      <c r="A4" s="17" t="s">
        <v>18</v>
      </c>
      <c r="B4" s="15"/>
      <c r="C4" s="16"/>
      <c r="D4" s="14"/>
      <c r="E4" s="15"/>
      <c r="L4" s="29"/>
      <c r="M4" s="29"/>
    </row>
    <row r="5" spans="1:23" x14ac:dyDescent="0.25">
      <c r="A5" s="17" t="s">
        <v>19</v>
      </c>
      <c r="B5" s="15"/>
      <c r="C5" s="18"/>
      <c r="D5" s="15"/>
      <c r="E5" s="15"/>
    </row>
    <row r="7" spans="1:23" ht="23.25" x14ac:dyDescent="0.35">
      <c r="B7" s="3" t="s">
        <v>0</v>
      </c>
      <c r="C7" s="56"/>
      <c r="D7" s="56"/>
      <c r="E7" s="56"/>
      <c r="F7" s="56"/>
      <c r="G7" s="56"/>
      <c r="H7" s="56"/>
      <c r="I7" s="56"/>
      <c r="J7" s="67"/>
      <c r="K7" s="56"/>
      <c r="L7" s="56"/>
      <c r="M7" s="68"/>
      <c r="N7" s="56"/>
      <c r="O7" s="56"/>
      <c r="P7" s="56"/>
      <c r="Q7" s="56"/>
      <c r="R7" s="68"/>
      <c r="S7" s="56"/>
    </row>
    <row r="8" spans="1:23" x14ac:dyDescent="0.25">
      <c r="B8" s="1" t="s">
        <v>12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68"/>
      <c r="N8" s="56"/>
      <c r="O8" s="56"/>
      <c r="P8" s="56"/>
      <c r="Q8" s="56"/>
      <c r="R8" s="68"/>
      <c r="S8" s="56"/>
    </row>
    <row r="9" spans="1:23" x14ac:dyDescent="0.25">
      <c r="B9" s="1"/>
      <c r="C9" s="56"/>
      <c r="D9" s="71" t="s">
        <v>102</v>
      </c>
      <c r="E9" s="56"/>
      <c r="F9" s="56"/>
      <c r="G9" s="56"/>
      <c r="H9" s="56"/>
      <c r="I9" s="56"/>
      <c r="J9" s="56"/>
      <c r="K9" s="56"/>
      <c r="L9" s="56"/>
      <c r="M9" s="68"/>
      <c r="N9" s="56"/>
      <c r="O9" s="56"/>
      <c r="P9" s="56"/>
      <c r="Q9" s="56"/>
      <c r="R9" s="68"/>
      <c r="S9" s="56"/>
    </row>
    <row r="10" spans="1:23" x14ac:dyDescent="0.25">
      <c r="B10" s="69"/>
      <c r="C10" s="56"/>
      <c r="D10" s="56"/>
      <c r="E10" s="48" t="s">
        <v>2</v>
      </c>
      <c r="F10" s="56"/>
      <c r="G10" s="56"/>
      <c r="H10" s="56"/>
      <c r="I10" s="56"/>
      <c r="J10" s="48" t="s">
        <v>2</v>
      </c>
      <c r="K10" s="56"/>
      <c r="L10" s="56"/>
      <c r="M10" s="56"/>
      <c r="N10" s="56"/>
      <c r="O10" s="56"/>
      <c r="P10" s="56"/>
      <c r="Q10" s="56"/>
      <c r="R10" s="56"/>
      <c r="S10" s="54"/>
    </row>
    <row r="11" spans="1:23" ht="16.5" thickBot="1" x14ac:dyDescent="0.3">
      <c r="B11" s="45"/>
      <c r="C11" s="45"/>
      <c r="D11" s="45" t="s">
        <v>3</v>
      </c>
      <c r="E11" s="49" t="s">
        <v>4</v>
      </c>
      <c r="F11" s="45">
        <v>1</v>
      </c>
      <c r="G11" s="45"/>
      <c r="H11" s="45"/>
      <c r="I11" s="45" t="s">
        <v>5</v>
      </c>
      <c r="J11" s="49" t="s">
        <v>4</v>
      </c>
      <c r="K11" s="45">
        <v>4</v>
      </c>
      <c r="L11" s="45"/>
      <c r="M11" s="45"/>
      <c r="N11" s="45" t="s">
        <v>59</v>
      </c>
      <c r="O11" s="45">
        <v>7</v>
      </c>
      <c r="P11" s="45"/>
      <c r="Q11" s="45"/>
      <c r="R11" s="45" t="s">
        <v>6</v>
      </c>
      <c r="S11" s="45">
        <v>9</v>
      </c>
      <c r="U11" s="98">
        <v>1</v>
      </c>
      <c r="V11" s="98" t="s">
        <v>149</v>
      </c>
    </row>
    <row r="12" spans="1:23" ht="15.75" x14ac:dyDescent="0.25">
      <c r="B12" s="50" t="s">
        <v>79</v>
      </c>
      <c r="C12" s="50">
        <v>1</v>
      </c>
      <c r="D12" s="52" t="str">
        <f>V11</f>
        <v>Landen Smales</v>
      </c>
      <c r="E12" s="112">
        <v>9.6</v>
      </c>
      <c r="F12" s="112">
        <v>1</v>
      </c>
      <c r="G12" s="51"/>
      <c r="H12" s="52">
        <v>1</v>
      </c>
      <c r="I12" s="52" t="str">
        <f>V11</f>
        <v>Landen Smales</v>
      </c>
      <c r="J12" s="52">
        <v>6.5</v>
      </c>
      <c r="K12" s="52">
        <v>1</v>
      </c>
      <c r="L12" s="45"/>
      <c r="M12" s="50" t="s">
        <v>79</v>
      </c>
      <c r="N12" s="52" t="str">
        <f>N28</f>
        <v>Landen Smales</v>
      </c>
      <c r="O12" s="50">
        <v>1</v>
      </c>
      <c r="P12" s="45"/>
      <c r="Q12" s="50" t="s">
        <v>79</v>
      </c>
      <c r="R12" s="57" t="str">
        <f>N12</f>
        <v>Landen Smales</v>
      </c>
      <c r="S12" s="58">
        <v>1</v>
      </c>
      <c r="U12" s="98">
        <v>2</v>
      </c>
      <c r="V12" s="98" t="s">
        <v>150</v>
      </c>
    </row>
    <row r="13" spans="1:23" ht="15.75" x14ac:dyDescent="0.25">
      <c r="B13" s="50" t="s">
        <v>8</v>
      </c>
      <c r="C13" s="50">
        <v>6</v>
      </c>
      <c r="D13" s="52" t="str">
        <f>V16</f>
        <v>Xennex Holmstrom</v>
      </c>
      <c r="E13" s="113">
        <v>4.9000000000000004</v>
      </c>
      <c r="F13" s="113">
        <v>3</v>
      </c>
      <c r="G13" s="51"/>
      <c r="H13" s="52">
        <v>5</v>
      </c>
      <c r="I13" s="52" t="str">
        <f>V15</f>
        <v>Jarrah Potts</v>
      </c>
      <c r="J13" s="128">
        <v>4</v>
      </c>
      <c r="K13" s="128">
        <v>2</v>
      </c>
      <c r="L13" s="45"/>
      <c r="M13" s="50" t="s">
        <v>8</v>
      </c>
      <c r="N13" s="52" t="str">
        <f>N31</f>
        <v>Xennex Holmstrom</v>
      </c>
      <c r="O13" s="50">
        <v>3</v>
      </c>
      <c r="P13" s="45"/>
      <c r="Q13" s="50" t="s">
        <v>8</v>
      </c>
      <c r="R13" s="59" t="str">
        <f>N14</f>
        <v>Kodi Dellit</v>
      </c>
      <c r="S13" s="60">
        <v>3</v>
      </c>
      <c r="U13" s="98">
        <v>3</v>
      </c>
      <c r="V13" s="98" t="s">
        <v>161</v>
      </c>
      <c r="W13" s="98" t="s">
        <v>151</v>
      </c>
    </row>
    <row r="14" spans="1:23" ht="15.75" x14ac:dyDescent="0.25">
      <c r="B14" s="50" t="s">
        <v>7</v>
      </c>
      <c r="C14" s="50">
        <v>7</v>
      </c>
      <c r="D14" s="52" t="s">
        <v>132</v>
      </c>
      <c r="E14" s="112">
        <v>7.17</v>
      </c>
      <c r="F14" s="112">
        <v>2</v>
      </c>
      <c r="G14" s="51"/>
      <c r="H14" s="52">
        <v>8</v>
      </c>
      <c r="I14" s="52" t="str">
        <f>V18</f>
        <v>Kodi Dellit</v>
      </c>
      <c r="J14" s="52">
        <v>3.03</v>
      </c>
      <c r="K14" s="52">
        <v>4</v>
      </c>
      <c r="L14" s="45"/>
      <c r="M14" s="50" t="s">
        <v>7</v>
      </c>
      <c r="N14" s="52" t="str">
        <f>N33</f>
        <v>Kodi Dellit</v>
      </c>
      <c r="O14" s="50">
        <v>2</v>
      </c>
      <c r="P14" s="45"/>
      <c r="Q14" s="50" t="s">
        <v>7</v>
      </c>
      <c r="R14" s="61" t="str">
        <f>N18</f>
        <v>Bohdi Brooks</v>
      </c>
      <c r="S14" s="60">
        <v>4</v>
      </c>
      <c r="U14" s="98">
        <v>4</v>
      </c>
      <c r="V14" s="98" t="s">
        <v>152</v>
      </c>
    </row>
    <row r="15" spans="1:23" ht="16.5" thickBot="1" x14ac:dyDescent="0.3">
      <c r="B15" s="50" t="s">
        <v>9</v>
      </c>
      <c r="C15" s="50">
        <v>12</v>
      </c>
      <c r="D15" s="52" t="s">
        <v>193</v>
      </c>
      <c r="E15" s="114"/>
      <c r="F15" s="114"/>
      <c r="G15" s="51"/>
      <c r="H15" s="52">
        <v>10</v>
      </c>
      <c r="I15" s="52" t="str">
        <f>V20</f>
        <v xml:space="preserve">Rico Haybittle </v>
      </c>
      <c r="J15" s="116">
        <v>3.23</v>
      </c>
      <c r="K15" s="116">
        <v>3</v>
      </c>
      <c r="L15" s="45"/>
      <c r="M15" s="45"/>
      <c r="N15" s="45" t="s">
        <v>60</v>
      </c>
      <c r="O15" s="45">
        <v>8</v>
      </c>
      <c r="P15" s="45"/>
      <c r="Q15" s="50" t="s">
        <v>9</v>
      </c>
      <c r="R15" s="62" t="str">
        <f>N16</f>
        <v>Slayter Lowry</v>
      </c>
      <c r="S15" s="63">
        <v>2</v>
      </c>
      <c r="U15" s="98">
        <v>5</v>
      </c>
      <c r="V15" s="98" t="s">
        <v>153</v>
      </c>
    </row>
    <row r="16" spans="1:23" ht="15.75" x14ac:dyDescent="0.25">
      <c r="B16" s="45"/>
      <c r="C16" s="45"/>
      <c r="D16" s="45" t="s">
        <v>10</v>
      </c>
      <c r="E16" s="115"/>
      <c r="F16" s="115">
        <v>2</v>
      </c>
      <c r="G16" s="45"/>
      <c r="H16" s="45"/>
      <c r="I16" s="64" t="s">
        <v>11</v>
      </c>
      <c r="J16" s="115"/>
      <c r="K16" s="115">
        <v>5</v>
      </c>
      <c r="L16" s="45"/>
      <c r="M16" s="50" t="s">
        <v>79</v>
      </c>
      <c r="N16" s="52" t="str">
        <f>N29</f>
        <v>Slayter Lowry</v>
      </c>
      <c r="O16" s="50">
        <v>2</v>
      </c>
      <c r="P16" s="45"/>
      <c r="Q16" s="45"/>
      <c r="R16" s="65"/>
      <c r="S16" s="66"/>
      <c r="U16" s="98">
        <v>6</v>
      </c>
      <c r="V16" s="98" t="s">
        <v>154</v>
      </c>
    </row>
    <row r="17" spans="2:22" ht="15.75" x14ac:dyDescent="0.25">
      <c r="B17" s="50" t="s">
        <v>79</v>
      </c>
      <c r="C17" s="50">
        <v>2</v>
      </c>
      <c r="D17" s="52" t="str">
        <f>V12</f>
        <v>Bohdi Brooks</v>
      </c>
      <c r="E17" s="53">
        <v>6</v>
      </c>
      <c r="F17" s="53">
        <v>2</v>
      </c>
      <c r="G17" s="51"/>
      <c r="H17" s="52">
        <v>6</v>
      </c>
      <c r="I17" s="52" t="str">
        <f>V16</f>
        <v>Xennex Holmstrom</v>
      </c>
      <c r="J17" s="53">
        <v>4.67</v>
      </c>
      <c r="K17" s="53">
        <v>1</v>
      </c>
      <c r="L17" s="45"/>
      <c r="M17" s="50" t="s">
        <v>8</v>
      </c>
      <c r="N17" s="52" t="str">
        <f>N30</f>
        <v>Denis Muzeen</v>
      </c>
      <c r="O17" s="50">
        <v>3</v>
      </c>
      <c r="P17" s="45"/>
      <c r="Q17" s="45"/>
      <c r="R17" s="65"/>
      <c r="S17" s="66"/>
      <c r="U17" s="98">
        <v>7</v>
      </c>
      <c r="V17" s="98" t="s">
        <v>155</v>
      </c>
    </row>
    <row r="18" spans="2:22" ht="15.75" x14ac:dyDescent="0.25">
      <c r="B18" s="50" t="s">
        <v>8</v>
      </c>
      <c r="C18" s="50">
        <v>5</v>
      </c>
      <c r="D18" s="52" t="str">
        <f>V15</f>
        <v>Jarrah Potts</v>
      </c>
      <c r="E18" s="52">
        <v>4</v>
      </c>
      <c r="F18" s="52">
        <v>3</v>
      </c>
      <c r="G18" s="51"/>
      <c r="H18" s="52">
        <v>2</v>
      </c>
      <c r="I18" s="52" t="str">
        <f>V12</f>
        <v>Bohdi Brooks</v>
      </c>
      <c r="J18" s="52">
        <v>4.93</v>
      </c>
      <c r="K18" s="52">
        <v>2</v>
      </c>
      <c r="L18" s="45"/>
      <c r="M18" s="50" t="s">
        <v>7</v>
      </c>
      <c r="N18" s="52" t="str">
        <f>N32</f>
        <v>Bohdi Brooks</v>
      </c>
      <c r="O18" s="50">
        <v>1</v>
      </c>
      <c r="P18" s="45"/>
      <c r="Q18" s="45"/>
      <c r="R18" s="54"/>
      <c r="S18" s="45"/>
      <c r="U18" s="98">
        <v>8</v>
      </c>
      <c r="V18" s="98" t="s">
        <v>156</v>
      </c>
    </row>
    <row r="19" spans="2:22" ht="15.75" x14ac:dyDescent="0.25">
      <c r="B19" s="50" t="s">
        <v>7</v>
      </c>
      <c r="C19" s="50">
        <v>8</v>
      </c>
      <c r="D19" s="52" t="str">
        <f>V18</f>
        <v>Kodi Dellit</v>
      </c>
      <c r="E19" s="52">
        <v>6.17</v>
      </c>
      <c r="F19" s="52">
        <v>1</v>
      </c>
      <c r="G19" s="51"/>
      <c r="H19" s="52">
        <v>11</v>
      </c>
      <c r="I19" s="52" t="str">
        <f>V21</f>
        <v>Kaimana Cairns</v>
      </c>
      <c r="J19" s="52">
        <v>3.5</v>
      </c>
      <c r="K19" s="52">
        <v>3</v>
      </c>
      <c r="L19" s="45"/>
      <c r="M19" s="45"/>
      <c r="N19" s="45"/>
      <c r="O19" s="45"/>
      <c r="P19" s="45"/>
      <c r="Q19" s="45"/>
      <c r="R19" s="45"/>
      <c r="S19" s="45"/>
      <c r="U19" s="98">
        <v>9</v>
      </c>
      <c r="V19" s="98" t="s">
        <v>157</v>
      </c>
    </row>
    <row r="20" spans="2:22" ht="15.75" x14ac:dyDescent="0.25">
      <c r="B20" s="50" t="s">
        <v>9</v>
      </c>
      <c r="C20" s="50">
        <v>11</v>
      </c>
      <c r="D20" s="52" t="str">
        <f>V21</f>
        <v>Kaimana Cairns</v>
      </c>
      <c r="E20" s="116">
        <v>2.13</v>
      </c>
      <c r="F20" s="116">
        <v>4</v>
      </c>
      <c r="G20" s="51"/>
      <c r="H20" s="52">
        <v>9</v>
      </c>
      <c r="I20" s="52" t="str">
        <f>V19</f>
        <v>Finn Rosenfeldt</v>
      </c>
      <c r="J20" s="116">
        <v>4.5</v>
      </c>
      <c r="K20" s="116">
        <v>4</v>
      </c>
      <c r="L20" s="45"/>
      <c r="M20" s="45"/>
      <c r="N20" s="45"/>
      <c r="O20" s="45"/>
      <c r="P20" s="45"/>
      <c r="Q20" s="45"/>
      <c r="R20" s="45"/>
      <c r="S20" s="45"/>
      <c r="U20" s="98">
        <v>10</v>
      </c>
      <c r="V20" s="98" t="s">
        <v>158</v>
      </c>
    </row>
    <row r="21" spans="2:22" ht="15.75" x14ac:dyDescent="0.25">
      <c r="B21" s="45"/>
      <c r="C21" s="45"/>
      <c r="D21" s="45" t="s">
        <v>13</v>
      </c>
      <c r="E21" s="115"/>
      <c r="F21" s="115">
        <v>3</v>
      </c>
      <c r="G21" s="45"/>
      <c r="H21" s="45"/>
      <c r="I21" s="64" t="s">
        <v>14</v>
      </c>
      <c r="J21" s="115"/>
      <c r="K21" s="115">
        <v>6</v>
      </c>
      <c r="L21" s="56"/>
      <c r="M21" s="56"/>
      <c r="N21" s="56"/>
      <c r="O21" s="56"/>
      <c r="P21" s="56"/>
      <c r="Q21" s="56"/>
      <c r="R21" s="56"/>
      <c r="S21" s="56"/>
      <c r="U21" s="98">
        <v>11</v>
      </c>
      <c r="V21" s="98" t="s">
        <v>159</v>
      </c>
    </row>
    <row r="22" spans="2:22" ht="15.75" x14ac:dyDescent="0.25">
      <c r="B22" s="50" t="s">
        <v>79</v>
      </c>
      <c r="C22" s="50">
        <v>3</v>
      </c>
      <c r="D22" s="52" t="str">
        <f>V13</f>
        <v>Slayter Lowry</v>
      </c>
      <c r="E22" s="53">
        <v>5.07</v>
      </c>
      <c r="F22" s="53">
        <v>1</v>
      </c>
      <c r="G22" s="51"/>
      <c r="H22" s="52">
        <v>7</v>
      </c>
      <c r="I22" s="52" t="s">
        <v>132</v>
      </c>
      <c r="J22" s="53">
        <v>4.5999999999999996</v>
      </c>
      <c r="K22" s="53">
        <v>3</v>
      </c>
      <c r="L22" s="56"/>
      <c r="M22" s="56"/>
      <c r="N22" s="56"/>
      <c r="O22" s="56"/>
      <c r="P22" s="56"/>
      <c r="Q22" s="56"/>
      <c r="R22" s="56"/>
      <c r="S22" s="56"/>
      <c r="U22" s="98">
        <v>12</v>
      </c>
      <c r="V22" s="98" t="s">
        <v>160</v>
      </c>
    </row>
    <row r="23" spans="2:22" x14ac:dyDescent="0.25">
      <c r="B23" s="50" t="s">
        <v>8</v>
      </c>
      <c r="C23" s="50">
        <v>4</v>
      </c>
      <c r="D23" s="52" t="str">
        <f>V14</f>
        <v>Denis Muzeen</v>
      </c>
      <c r="E23" s="52">
        <v>4.33</v>
      </c>
      <c r="F23" s="52">
        <v>3</v>
      </c>
      <c r="G23" s="51"/>
      <c r="H23" s="52">
        <v>12</v>
      </c>
      <c r="I23" s="52" t="s">
        <v>193</v>
      </c>
      <c r="J23" s="52"/>
      <c r="K23" s="52"/>
      <c r="L23" s="56"/>
      <c r="M23" s="56"/>
      <c r="N23" s="56"/>
      <c r="O23" s="56"/>
      <c r="P23" s="56"/>
      <c r="Q23" s="56"/>
      <c r="R23" s="56"/>
      <c r="S23" s="56"/>
    </row>
    <row r="24" spans="2:22" x14ac:dyDescent="0.25">
      <c r="B24" s="50" t="s">
        <v>7</v>
      </c>
      <c r="C24" s="50">
        <v>9</v>
      </c>
      <c r="D24" s="52" t="str">
        <f>V19</f>
        <v>Finn Rosenfeldt</v>
      </c>
      <c r="E24" s="52">
        <v>3</v>
      </c>
      <c r="F24" s="52">
        <v>4</v>
      </c>
      <c r="G24" s="51"/>
      <c r="H24" s="52">
        <v>3</v>
      </c>
      <c r="I24" s="52" t="str">
        <f>V13</f>
        <v>Slayter Lowry</v>
      </c>
      <c r="J24" s="52">
        <v>3.67</v>
      </c>
      <c r="K24" s="52">
        <v>2</v>
      </c>
      <c r="L24" s="45"/>
      <c r="M24" s="45"/>
      <c r="N24" s="45"/>
      <c r="O24" s="45"/>
      <c r="P24" s="45"/>
      <c r="Q24" s="45"/>
      <c r="R24" s="45"/>
      <c r="S24" s="45"/>
    </row>
    <row r="25" spans="2:22" x14ac:dyDescent="0.25">
      <c r="B25" s="50" t="s">
        <v>9</v>
      </c>
      <c r="C25" s="50">
        <v>10</v>
      </c>
      <c r="D25" s="52" t="str">
        <f>V20</f>
        <v xml:space="preserve">Rico Haybittle </v>
      </c>
      <c r="E25" s="116">
        <v>4.2699999999999996</v>
      </c>
      <c r="F25" s="116">
        <v>2</v>
      </c>
      <c r="G25" s="54"/>
      <c r="H25" s="52">
        <v>4</v>
      </c>
      <c r="I25" s="52" t="str">
        <f>V14</f>
        <v>Denis Muzeen</v>
      </c>
      <c r="J25" s="116">
        <v>5.5</v>
      </c>
      <c r="K25" s="116">
        <v>1</v>
      </c>
      <c r="L25" s="54"/>
      <c r="M25" s="54"/>
      <c r="N25" s="45"/>
      <c r="O25" s="45"/>
      <c r="P25" s="45"/>
      <c r="Q25" s="45"/>
      <c r="R25" s="47"/>
      <c r="S25" s="54"/>
    </row>
    <row r="26" spans="2:22" x14ac:dyDescent="0.25">
      <c r="B26" s="47" t="s">
        <v>57</v>
      </c>
      <c r="C26" s="47"/>
      <c r="D26" s="47"/>
      <c r="E26" s="47"/>
      <c r="F26" s="47"/>
      <c r="G26" s="47"/>
      <c r="H26" s="47"/>
      <c r="I26" s="47" t="s">
        <v>57</v>
      </c>
      <c r="J26" s="47"/>
      <c r="K26" s="47"/>
      <c r="L26" s="56"/>
      <c r="M26" s="47" t="s">
        <v>57</v>
      </c>
      <c r="N26" s="45"/>
      <c r="O26" s="54"/>
      <c r="P26" s="54"/>
      <c r="Q26" s="47" t="s">
        <v>58</v>
      </c>
      <c r="R26" s="47"/>
      <c r="S26" s="56"/>
    </row>
    <row r="28" spans="2:22" hidden="1" x14ac:dyDescent="0.25">
      <c r="M28" s="2">
        <v>1</v>
      </c>
      <c r="N28" s="126" t="s">
        <v>149</v>
      </c>
    </row>
    <row r="29" spans="2:22" hidden="1" x14ac:dyDescent="0.25">
      <c r="M29" s="2">
        <v>2</v>
      </c>
      <c r="N29" s="126" t="s">
        <v>161</v>
      </c>
    </row>
    <row r="30" spans="2:22" hidden="1" x14ac:dyDescent="0.25">
      <c r="M30" s="2">
        <v>3</v>
      </c>
      <c r="N30" s="126" t="s">
        <v>152</v>
      </c>
    </row>
    <row r="31" spans="2:22" hidden="1" x14ac:dyDescent="0.25">
      <c r="M31" s="2">
        <v>4</v>
      </c>
      <c r="N31" s="126" t="s">
        <v>154</v>
      </c>
    </row>
    <row r="32" spans="2:22" hidden="1" x14ac:dyDescent="0.25">
      <c r="M32" s="2">
        <v>5</v>
      </c>
      <c r="N32" s="126" t="s">
        <v>150</v>
      </c>
    </row>
    <row r="33" spans="13:14" hidden="1" x14ac:dyDescent="0.25">
      <c r="M33" s="2">
        <v>6</v>
      </c>
      <c r="N33" s="126" t="s">
        <v>156</v>
      </c>
    </row>
  </sheetData>
  <sheetProtection password="EDAE" sheet="1" objects="1" scenarios="1"/>
  <phoneticPr fontId="0" type="noConversion"/>
  <pageMargins left="0.7" right="0.7" top="0.75" bottom="0.75" header="0.3" footer="0.3"/>
  <pageSetup paperSize="9" scale="7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S21"/>
  <sheetViews>
    <sheetView zoomScaleNormal="100" workbookViewId="0">
      <selection activeCell="A11" sqref="A11"/>
    </sheetView>
  </sheetViews>
  <sheetFormatPr defaultColWidth="8.85546875" defaultRowHeight="15" x14ac:dyDescent="0.25"/>
  <cols>
    <col min="2" max="2" width="6.140625" customWidth="1"/>
    <col min="3" max="3" width="3.85546875" hidden="1" customWidth="1"/>
    <col min="4" max="4" width="22.42578125" customWidth="1"/>
    <col min="5" max="5" width="11.42578125" bestFit="1" customWidth="1"/>
    <col min="6" max="6" width="3.42578125" customWidth="1"/>
    <col min="7" max="7" width="7.42578125" customWidth="1"/>
    <col min="8" max="8" width="3.85546875" hidden="1" customWidth="1"/>
    <col min="9" max="9" width="27.28515625" customWidth="1"/>
    <col min="10" max="10" width="11.42578125" bestFit="1" customWidth="1"/>
    <col min="11" max="12" width="4" customWidth="1"/>
    <col min="13" max="13" width="5.42578125" bestFit="1" customWidth="1"/>
    <col min="14" max="14" width="25.140625" customWidth="1"/>
    <col min="15" max="15" width="3.42578125" customWidth="1"/>
    <col min="16" max="16" width="18.140625" customWidth="1"/>
    <col min="17" max="17" width="3.140625" customWidth="1"/>
    <col min="18" max="20" width="0" hidden="1" customWidth="1"/>
  </cols>
  <sheetData>
    <row r="1" spans="1:19" x14ac:dyDescent="0.25">
      <c r="A1" s="14" t="s">
        <v>114</v>
      </c>
      <c r="B1" s="15"/>
      <c r="C1" s="16"/>
      <c r="D1" s="14"/>
      <c r="E1" s="15"/>
    </row>
    <row r="2" spans="1:19" x14ac:dyDescent="0.25">
      <c r="A2" s="17" t="s">
        <v>115</v>
      </c>
      <c r="B2" s="15"/>
      <c r="C2" s="16"/>
      <c r="D2" s="14"/>
      <c r="E2" s="15"/>
    </row>
    <row r="3" spans="1:19" x14ac:dyDescent="0.25">
      <c r="A3" s="17" t="s">
        <v>17</v>
      </c>
      <c r="B3" s="15"/>
      <c r="C3" s="16"/>
      <c r="D3" s="14"/>
      <c r="E3" s="15"/>
    </row>
    <row r="4" spans="1:19" x14ac:dyDescent="0.25">
      <c r="A4" s="17" t="s">
        <v>18</v>
      </c>
      <c r="B4" s="15"/>
      <c r="C4" s="16"/>
      <c r="D4" s="14"/>
      <c r="E4" s="15"/>
    </row>
    <row r="5" spans="1:19" x14ac:dyDescent="0.25">
      <c r="A5" s="17" t="s">
        <v>19</v>
      </c>
      <c r="B5" s="15"/>
      <c r="C5" s="18"/>
      <c r="D5" s="15"/>
      <c r="E5" s="15"/>
      <c r="K5" s="29"/>
      <c r="L5" s="29"/>
      <c r="M5" s="29"/>
      <c r="N5" s="29"/>
      <c r="O5" s="29"/>
      <c r="P5" s="29"/>
    </row>
    <row r="7" spans="1:19" ht="23.25" x14ac:dyDescent="0.35">
      <c r="B7" s="3" t="s">
        <v>0</v>
      </c>
      <c r="C7" s="3"/>
      <c r="D7" s="3"/>
      <c r="E7" s="3"/>
      <c r="F7" s="56"/>
      <c r="G7" s="56"/>
      <c r="H7" s="56"/>
      <c r="J7" s="56"/>
      <c r="K7" s="56"/>
      <c r="L7" s="56"/>
      <c r="M7" s="56"/>
      <c r="N7" s="56"/>
      <c r="O7" s="56"/>
    </row>
    <row r="8" spans="1:19" x14ac:dyDescent="0.25">
      <c r="B8" s="4" t="s">
        <v>1</v>
      </c>
      <c r="C8" s="45"/>
      <c r="D8" s="45"/>
      <c r="E8" s="45"/>
      <c r="F8" s="46"/>
      <c r="G8" s="46"/>
      <c r="H8" s="46"/>
      <c r="I8" s="46"/>
      <c r="J8" s="46"/>
      <c r="K8" s="46"/>
      <c r="L8" s="46"/>
      <c r="M8" s="46"/>
      <c r="N8" s="45"/>
      <c r="O8" s="45"/>
      <c r="P8" s="5"/>
    </row>
    <row r="9" spans="1:19" x14ac:dyDescent="0.25">
      <c r="B9" s="4"/>
      <c r="C9" s="45"/>
      <c r="D9" s="91" t="s">
        <v>101</v>
      </c>
      <c r="E9" s="45"/>
      <c r="F9" s="46"/>
      <c r="G9" s="46"/>
      <c r="H9" s="46"/>
      <c r="I9" s="46"/>
      <c r="J9" s="46"/>
      <c r="K9" s="46"/>
      <c r="L9" s="46"/>
      <c r="M9" s="46"/>
      <c r="N9" s="45"/>
      <c r="O9" s="45"/>
      <c r="P9" s="5"/>
    </row>
    <row r="10" spans="1:19" x14ac:dyDescent="0.25">
      <c r="B10" s="56"/>
      <c r="C10" s="56"/>
      <c r="D10" s="47"/>
      <c r="E10" s="48" t="s">
        <v>2</v>
      </c>
      <c r="F10" s="56"/>
      <c r="G10" s="56"/>
      <c r="H10" s="56"/>
      <c r="I10" s="56"/>
      <c r="J10" s="48" t="s">
        <v>2</v>
      </c>
      <c r="K10" s="56"/>
      <c r="L10" s="45"/>
      <c r="M10" s="45"/>
      <c r="N10" s="45"/>
      <c r="O10" s="45"/>
      <c r="P10" s="9"/>
    </row>
    <row r="11" spans="1:19" x14ac:dyDescent="0.25">
      <c r="B11" s="45"/>
      <c r="C11" s="45"/>
      <c r="D11" s="45" t="s">
        <v>3</v>
      </c>
      <c r="E11" s="49" t="s">
        <v>4</v>
      </c>
      <c r="F11" s="45">
        <v>1</v>
      </c>
      <c r="G11" s="45"/>
      <c r="H11" s="45"/>
      <c r="I11" s="45" t="s">
        <v>5</v>
      </c>
      <c r="J11" s="49" t="s">
        <v>4</v>
      </c>
      <c r="K11" s="45">
        <v>3</v>
      </c>
      <c r="L11" s="45"/>
      <c r="M11" s="45"/>
      <c r="N11" s="45" t="s">
        <v>6</v>
      </c>
      <c r="O11" s="45">
        <v>5</v>
      </c>
      <c r="P11" s="9"/>
    </row>
    <row r="12" spans="1:19" ht="15.75" x14ac:dyDescent="0.25">
      <c r="B12" s="50" t="s">
        <v>79</v>
      </c>
      <c r="C12" s="50">
        <v>1</v>
      </c>
      <c r="D12" s="52" t="str">
        <f>S12</f>
        <v>Haylie Powell</v>
      </c>
      <c r="E12" s="112">
        <v>7.67</v>
      </c>
      <c r="F12" s="112">
        <v>1</v>
      </c>
      <c r="G12" s="51"/>
      <c r="H12" s="50">
        <v>1</v>
      </c>
      <c r="I12" s="52" t="str">
        <f>S12</f>
        <v>Haylie Powell</v>
      </c>
      <c r="J12" s="52">
        <v>9</v>
      </c>
      <c r="K12" s="52">
        <v>1</v>
      </c>
      <c r="L12" s="45"/>
      <c r="M12" s="50" t="s">
        <v>79</v>
      </c>
      <c r="N12" s="117" t="s">
        <v>162</v>
      </c>
      <c r="O12" s="52">
        <v>1</v>
      </c>
      <c r="P12" s="12"/>
      <c r="R12" s="98">
        <v>1</v>
      </c>
      <c r="S12" s="98" t="s">
        <v>162</v>
      </c>
    </row>
    <row r="13" spans="1:19" ht="15.75" x14ac:dyDescent="0.25">
      <c r="B13" s="50" t="s">
        <v>8</v>
      </c>
      <c r="C13" s="50">
        <v>4</v>
      </c>
      <c r="D13" s="52" t="str">
        <f>S15</f>
        <v>Ava Lockhart</v>
      </c>
      <c r="E13" s="113">
        <v>2.0699999999999998</v>
      </c>
      <c r="F13" s="113">
        <v>3</v>
      </c>
      <c r="G13" s="51"/>
      <c r="H13" s="50">
        <v>8</v>
      </c>
      <c r="I13" s="52" t="str">
        <f>S19</f>
        <v>Sage Fujino</v>
      </c>
      <c r="J13" s="52">
        <v>1.23</v>
      </c>
      <c r="K13" s="52">
        <v>4</v>
      </c>
      <c r="L13" s="56"/>
      <c r="M13" s="50" t="s">
        <v>8</v>
      </c>
      <c r="N13" s="117" t="s">
        <v>164</v>
      </c>
      <c r="O13" s="52">
        <v>3</v>
      </c>
      <c r="P13" s="12"/>
      <c r="R13" s="98">
        <v>2</v>
      </c>
      <c r="S13" s="98" t="s">
        <v>163</v>
      </c>
    </row>
    <row r="14" spans="1:19" ht="15.75" x14ac:dyDescent="0.25">
      <c r="B14" s="50" t="s">
        <v>7</v>
      </c>
      <c r="C14" s="50">
        <v>5</v>
      </c>
      <c r="D14" s="52" t="str">
        <f>S16</f>
        <v>Urara Saito</v>
      </c>
      <c r="E14" s="112">
        <v>3</v>
      </c>
      <c r="F14" s="112">
        <v>2</v>
      </c>
      <c r="G14" s="51"/>
      <c r="H14" s="50">
        <v>2</v>
      </c>
      <c r="I14" s="52" t="str">
        <f>S13</f>
        <v>Jordy Halford</v>
      </c>
      <c r="J14" s="52">
        <v>6.67</v>
      </c>
      <c r="K14" s="52">
        <v>2</v>
      </c>
      <c r="L14" s="45"/>
      <c r="M14" s="50" t="s">
        <v>7</v>
      </c>
      <c r="N14" s="117" t="s">
        <v>163</v>
      </c>
      <c r="O14" s="52">
        <v>2</v>
      </c>
      <c r="P14" s="12"/>
      <c r="R14" s="98">
        <v>3</v>
      </c>
      <c r="S14" s="98" t="s">
        <v>164</v>
      </c>
    </row>
    <row r="15" spans="1:19" ht="15.75" x14ac:dyDescent="0.25">
      <c r="B15" s="50" t="s">
        <v>9</v>
      </c>
      <c r="C15" s="50">
        <v>8</v>
      </c>
      <c r="D15" s="52" t="str">
        <f>S19</f>
        <v>Sage Fujino</v>
      </c>
      <c r="E15" s="114">
        <v>1.1000000000000001</v>
      </c>
      <c r="F15" s="114">
        <v>4</v>
      </c>
      <c r="G15" s="51"/>
      <c r="H15" s="50">
        <v>7</v>
      </c>
      <c r="I15" s="52" t="str">
        <f>S18</f>
        <v>Layla O'heir</v>
      </c>
      <c r="J15" s="52">
        <v>2.6</v>
      </c>
      <c r="K15" s="52">
        <v>3</v>
      </c>
      <c r="L15" s="45"/>
      <c r="M15" s="50" t="s">
        <v>9</v>
      </c>
      <c r="N15" s="117" t="s">
        <v>166</v>
      </c>
      <c r="O15" s="52">
        <v>4</v>
      </c>
      <c r="P15" s="12"/>
      <c r="R15" s="98">
        <v>4</v>
      </c>
      <c r="S15" s="98" t="s">
        <v>165</v>
      </c>
    </row>
    <row r="16" spans="1:19" ht="15.75" x14ac:dyDescent="0.25">
      <c r="B16" s="45"/>
      <c r="C16" s="45"/>
      <c r="D16" s="45" t="s">
        <v>10</v>
      </c>
      <c r="E16" s="115"/>
      <c r="F16" s="115">
        <v>2</v>
      </c>
      <c r="G16" s="45"/>
      <c r="H16" s="45"/>
      <c r="I16" s="45" t="s">
        <v>11</v>
      </c>
      <c r="J16" s="45"/>
      <c r="K16" s="45">
        <v>4</v>
      </c>
      <c r="L16" s="45"/>
      <c r="M16" s="45"/>
      <c r="N16" s="54"/>
      <c r="O16" s="54"/>
      <c r="P16" s="9"/>
      <c r="R16" s="98">
        <v>5</v>
      </c>
      <c r="S16" s="98" t="s">
        <v>166</v>
      </c>
    </row>
    <row r="17" spans="2:19" ht="15.75" x14ac:dyDescent="0.25">
      <c r="B17" s="50" t="s">
        <v>79</v>
      </c>
      <c r="C17" s="50">
        <v>2</v>
      </c>
      <c r="D17" s="52" t="str">
        <f>S13</f>
        <v>Jordy Halford</v>
      </c>
      <c r="E17" s="53">
        <v>7.43</v>
      </c>
      <c r="F17" s="53">
        <v>2</v>
      </c>
      <c r="G17" s="51"/>
      <c r="H17" s="50">
        <v>4</v>
      </c>
      <c r="I17" s="52" t="str">
        <f>S15</f>
        <v>Ava Lockhart</v>
      </c>
      <c r="J17" s="52">
        <v>1.83</v>
      </c>
      <c r="K17" s="52">
        <v>3</v>
      </c>
      <c r="L17" s="45"/>
      <c r="M17" s="45"/>
      <c r="N17" s="45"/>
      <c r="O17" s="45"/>
      <c r="P17" s="9"/>
      <c r="R17" s="98">
        <v>6</v>
      </c>
      <c r="S17" s="98" t="s">
        <v>167</v>
      </c>
    </row>
    <row r="18" spans="2:19" ht="15.75" x14ac:dyDescent="0.25">
      <c r="B18" s="50" t="s">
        <v>8</v>
      </c>
      <c r="C18" s="50">
        <v>3</v>
      </c>
      <c r="D18" s="52" t="str">
        <f>S14</f>
        <v>Jahly  Stokes</v>
      </c>
      <c r="E18" s="52">
        <v>8.67</v>
      </c>
      <c r="F18" s="52">
        <v>1</v>
      </c>
      <c r="G18" s="51"/>
      <c r="H18" s="50">
        <v>5</v>
      </c>
      <c r="I18" s="52" t="str">
        <f>S16</f>
        <v>Urara Saito</v>
      </c>
      <c r="J18" s="52">
        <v>2.4300000000000002</v>
      </c>
      <c r="K18" s="52">
        <v>2</v>
      </c>
      <c r="L18" s="45"/>
      <c r="M18" s="45"/>
      <c r="N18" s="45"/>
      <c r="O18" s="45"/>
      <c r="P18" s="9"/>
      <c r="R18" s="98">
        <v>7</v>
      </c>
      <c r="S18" s="98" t="s">
        <v>168</v>
      </c>
    </row>
    <row r="19" spans="2:19" ht="15.75" x14ac:dyDescent="0.25">
      <c r="B19" s="50" t="s">
        <v>7</v>
      </c>
      <c r="C19" s="50">
        <v>6</v>
      </c>
      <c r="D19" s="52" t="str">
        <f>S17</f>
        <v>Jorja Foster</v>
      </c>
      <c r="E19" s="52">
        <v>3.43</v>
      </c>
      <c r="F19" s="52">
        <v>3</v>
      </c>
      <c r="G19" s="51"/>
      <c r="H19" s="50">
        <v>3</v>
      </c>
      <c r="I19" s="52" t="str">
        <f>S14</f>
        <v>Jahly  Stokes</v>
      </c>
      <c r="J19" s="52">
        <v>5.67</v>
      </c>
      <c r="K19" s="52">
        <v>1</v>
      </c>
      <c r="L19" s="45"/>
      <c r="M19" s="45"/>
      <c r="N19" s="45"/>
      <c r="O19" s="45"/>
      <c r="P19" s="9"/>
      <c r="R19" s="98">
        <v>8</v>
      </c>
      <c r="S19" s="98" t="s">
        <v>169</v>
      </c>
    </row>
    <row r="20" spans="2:19" x14ac:dyDescent="0.25">
      <c r="B20" s="50" t="s">
        <v>9</v>
      </c>
      <c r="C20" s="50">
        <v>7</v>
      </c>
      <c r="D20" s="52" t="str">
        <f>S18</f>
        <v>Layla O'heir</v>
      </c>
      <c r="E20" s="116">
        <v>2.2000000000000002</v>
      </c>
      <c r="F20" s="116">
        <v>4</v>
      </c>
      <c r="G20" s="51"/>
      <c r="H20" s="50">
        <v>6</v>
      </c>
      <c r="I20" s="52" t="str">
        <f>S17</f>
        <v>Jorja Foster</v>
      </c>
      <c r="J20" s="52">
        <v>2.33</v>
      </c>
      <c r="K20" s="52">
        <v>4</v>
      </c>
      <c r="L20" s="45"/>
      <c r="M20" s="45"/>
      <c r="N20" s="45"/>
      <c r="O20" s="45"/>
      <c r="P20" s="9"/>
    </row>
    <row r="21" spans="2:19" x14ac:dyDescent="0.25">
      <c r="B21" s="47" t="s">
        <v>57</v>
      </c>
      <c r="C21" s="47"/>
      <c r="D21" s="47"/>
      <c r="E21" s="47"/>
      <c r="F21" s="47"/>
      <c r="G21" s="47"/>
      <c r="H21" s="47"/>
      <c r="I21" s="47" t="s">
        <v>57</v>
      </c>
      <c r="J21" s="47"/>
      <c r="K21" s="47"/>
      <c r="L21" s="47"/>
      <c r="M21" s="55" t="s">
        <v>58</v>
      </c>
      <c r="N21" s="55"/>
      <c r="O21" s="56"/>
      <c r="P21" s="6"/>
    </row>
  </sheetData>
  <sheetProtection password="EDAE" sheet="1" objects="1" scenarios="1"/>
  <phoneticPr fontId="0" type="noConversion"/>
  <pageMargins left="0.7" right="0.7" top="0.75" bottom="0.75" header="0.3" footer="0.3"/>
  <pageSetup paperSize="9" scale="82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AB55"/>
  <sheetViews>
    <sheetView zoomScale="75" zoomScaleNormal="75" zoomScalePageLayoutView="75" workbookViewId="0">
      <selection activeCell="A12" sqref="A12"/>
    </sheetView>
  </sheetViews>
  <sheetFormatPr defaultColWidth="8.85546875" defaultRowHeight="15" x14ac:dyDescent="0.25"/>
  <cols>
    <col min="2" max="2" width="5.42578125" customWidth="1"/>
    <col min="3" max="3" width="3.42578125" hidden="1" customWidth="1"/>
    <col min="4" max="4" width="22.7109375" style="28" customWidth="1"/>
    <col min="5" max="5" width="12.7109375" bestFit="1" customWidth="1"/>
    <col min="6" max="6" width="4.140625" customWidth="1"/>
    <col min="7" max="7" width="8.42578125" customWidth="1"/>
    <col min="8" max="8" width="5" hidden="1" customWidth="1"/>
    <col min="9" max="9" width="25.140625" style="28" customWidth="1"/>
    <col min="10" max="10" width="12.7109375" style="28" bestFit="1" customWidth="1"/>
    <col min="11" max="11" width="4.28515625" style="28" customWidth="1"/>
    <col min="12" max="12" width="4.140625" customWidth="1"/>
    <col min="13" max="13" width="5.85546875" bestFit="1" customWidth="1"/>
    <col min="14" max="14" width="11.7109375" hidden="1" customWidth="1"/>
    <col min="15" max="15" width="25.140625" customWidth="1"/>
    <col min="16" max="16" width="3.7109375" style="28" customWidth="1"/>
    <col min="17" max="17" width="3.42578125" customWidth="1"/>
    <col min="18" max="18" width="5.85546875" bestFit="1" customWidth="1"/>
    <col min="19" max="19" width="24.140625" customWidth="1"/>
    <col min="20" max="20" width="4.42578125" customWidth="1"/>
    <col min="21" max="21" width="8.85546875" style="28" customWidth="1"/>
    <col min="22" max="22" width="5.85546875" style="28" bestFit="1" customWidth="1"/>
    <col min="23" max="23" width="27.42578125" customWidth="1"/>
    <col min="24" max="24" width="3.85546875" customWidth="1"/>
    <col min="26" max="26" width="16.42578125" hidden="1" customWidth="1"/>
    <col min="27" max="27" width="4.42578125" hidden="1" customWidth="1"/>
    <col min="28" max="28" width="0" hidden="1" customWidth="1"/>
  </cols>
  <sheetData>
    <row r="1" spans="1:27" x14ac:dyDescent="0.25">
      <c r="A1" s="14" t="s">
        <v>114</v>
      </c>
      <c r="B1" s="15"/>
      <c r="C1" s="16"/>
      <c r="D1" s="14"/>
      <c r="E1" s="15"/>
    </row>
    <row r="2" spans="1:27" x14ac:dyDescent="0.25">
      <c r="A2" s="17" t="s">
        <v>115</v>
      </c>
      <c r="B2" s="15"/>
      <c r="C2" s="16"/>
      <c r="D2" s="14"/>
      <c r="E2" s="15"/>
    </row>
    <row r="3" spans="1:27" x14ac:dyDescent="0.25">
      <c r="A3" s="17" t="s">
        <v>17</v>
      </c>
      <c r="B3" s="15"/>
      <c r="C3" s="16"/>
      <c r="D3" s="14"/>
      <c r="E3" s="15"/>
    </row>
    <row r="4" spans="1:27" x14ac:dyDescent="0.25">
      <c r="A4" s="17" t="s">
        <v>18</v>
      </c>
      <c r="B4" s="15"/>
      <c r="C4" s="16"/>
      <c r="D4" s="14"/>
      <c r="E4" s="15"/>
    </row>
    <row r="5" spans="1:27" x14ac:dyDescent="0.25">
      <c r="A5" s="17" t="s">
        <v>19</v>
      </c>
      <c r="B5" s="15"/>
      <c r="C5" s="18"/>
      <c r="D5" s="15"/>
      <c r="E5" s="15"/>
      <c r="K5" s="33"/>
      <c r="L5" s="29"/>
      <c r="M5" s="29"/>
      <c r="N5" s="29"/>
      <c r="O5" s="29"/>
      <c r="P5" s="33"/>
    </row>
    <row r="6" spans="1:27" x14ac:dyDescent="0.25">
      <c r="K6" s="33"/>
      <c r="L6" s="29"/>
      <c r="M6" s="29"/>
      <c r="N6" s="29"/>
      <c r="O6" s="29"/>
      <c r="P6" s="33"/>
    </row>
    <row r="7" spans="1:27" ht="23.25" x14ac:dyDescent="0.35">
      <c r="B7" s="3" t="s">
        <v>0</v>
      </c>
      <c r="C7" s="72"/>
      <c r="D7" s="49"/>
      <c r="E7" s="72"/>
      <c r="F7" s="72"/>
      <c r="G7" s="72"/>
      <c r="H7" s="72"/>
      <c r="I7" s="49"/>
      <c r="J7" s="73"/>
      <c r="K7" s="49"/>
      <c r="L7" s="74"/>
      <c r="M7" s="75"/>
      <c r="N7" s="72"/>
      <c r="O7" s="72"/>
      <c r="P7" s="49"/>
      <c r="Q7" s="72"/>
      <c r="R7" s="72"/>
      <c r="S7" s="72"/>
      <c r="T7" s="72"/>
      <c r="U7" s="49"/>
      <c r="V7" s="49"/>
      <c r="W7" s="72"/>
      <c r="X7" s="72"/>
      <c r="Y7" s="72"/>
      <c r="Z7" s="72"/>
    </row>
    <row r="8" spans="1:27" x14ac:dyDescent="0.25">
      <c r="B8" s="1" t="s">
        <v>61</v>
      </c>
      <c r="C8" s="72"/>
      <c r="D8" s="49"/>
      <c r="E8" s="72"/>
      <c r="F8" s="72"/>
      <c r="G8" s="72"/>
      <c r="H8" s="72"/>
      <c r="I8" s="49"/>
      <c r="J8" s="49"/>
      <c r="K8" s="49"/>
      <c r="L8" s="74"/>
      <c r="M8" s="75"/>
      <c r="N8" s="72"/>
      <c r="O8" s="72"/>
      <c r="P8" s="49"/>
      <c r="Q8" s="72"/>
      <c r="R8" s="72"/>
      <c r="S8" s="72"/>
      <c r="T8" s="72"/>
      <c r="U8" s="49"/>
      <c r="V8" s="49"/>
      <c r="W8" s="72"/>
      <c r="X8" s="72"/>
      <c r="Y8" s="72"/>
      <c r="Z8" s="72"/>
    </row>
    <row r="9" spans="1:27" ht="15.75" x14ac:dyDescent="0.25">
      <c r="B9" s="27"/>
      <c r="C9" s="72"/>
      <c r="D9" s="91" t="s">
        <v>100</v>
      </c>
      <c r="E9" s="72"/>
      <c r="F9" s="72"/>
      <c r="G9" s="72"/>
      <c r="H9" s="72"/>
      <c r="I9" s="49"/>
      <c r="J9" s="49"/>
      <c r="K9" s="49"/>
      <c r="L9" s="74"/>
      <c r="M9" s="75"/>
      <c r="N9" s="72"/>
      <c r="O9" s="72"/>
      <c r="P9" s="49"/>
      <c r="Q9" s="72"/>
      <c r="R9" s="72"/>
      <c r="S9" s="72"/>
      <c r="T9" s="72"/>
      <c r="U9" s="49"/>
      <c r="V9" s="49"/>
      <c r="W9" s="72"/>
      <c r="X9" s="72"/>
      <c r="Y9" s="72"/>
      <c r="Z9" s="72"/>
    </row>
    <row r="10" spans="1:27" x14ac:dyDescent="0.25">
      <c r="B10" s="72"/>
      <c r="C10" s="72"/>
      <c r="D10" s="72"/>
      <c r="E10" s="48" t="s">
        <v>2</v>
      </c>
      <c r="F10" s="72"/>
      <c r="G10" s="72"/>
      <c r="H10" s="72"/>
      <c r="I10" s="49"/>
      <c r="J10" s="48" t="s">
        <v>2</v>
      </c>
      <c r="K10" s="49"/>
      <c r="L10" s="75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56"/>
      <c r="Z10" s="56"/>
    </row>
    <row r="11" spans="1:27" ht="15.75" thickBot="1" x14ac:dyDescent="0.3">
      <c r="B11" s="72"/>
      <c r="C11" s="72"/>
      <c r="D11" s="76" t="s">
        <v>15</v>
      </c>
      <c r="E11" s="49" t="s">
        <v>4</v>
      </c>
      <c r="F11" s="72">
        <v>1</v>
      </c>
      <c r="G11" s="72"/>
      <c r="H11" s="72"/>
      <c r="I11" s="49" t="s">
        <v>16</v>
      </c>
      <c r="J11" s="49" t="s">
        <v>4</v>
      </c>
      <c r="K11" s="49">
        <v>7</v>
      </c>
      <c r="L11" s="75"/>
      <c r="M11" s="54"/>
      <c r="N11" s="54"/>
      <c r="O11" s="104" t="s">
        <v>104</v>
      </c>
      <c r="P11" s="72">
        <v>13</v>
      </c>
      <c r="Q11" s="54"/>
      <c r="R11" s="54"/>
      <c r="S11" s="45" t="s">
        <v>62</v>
      </c>
      <c r="T11" s="45">
        <v>16</v>
      </c>
      <c r="U11" s="54"/>
      <c r="V11" s="54"/>
      <c r="W11" s="72" t="s">
        <v>6</v>
      </c>
      <c r="X11" s="72">
        <v>18</v>
      </c>
      <c r="Y11" s="56"/>
      <c r="Z11" s="56"/>
    </row>
    <row r="12" spans="1:27" ht="15.75" x14ac:dyDescent="0.25">
      <c r="B12" s="50" t="s">
        <v>79</v>
      </c>
      <c r="C12" s="77">
        <v>1</v>
      </c>
      <c r="D12" s="78" t="str">
        <f>AA12</f>
        <v>Marlon Harrison</v>
      </c>
      <c r="E12" s="107">
        <v>8.83</v>
      </c>
      <c r="F12" s="107">
        <v>1</v>
      </c>
      <c r="G12" s="75"/>
      <c r="H12" s="78">
        <v>1</v>
      </c>
      <c r="I12" s="78" t="str">
        <f>AA12</f>
        <v>Marlon Harrison</v>
      </c>
      <c r="J12" s="78">
        <v>8.17</v>
      </c>
      <c r="K12" s="78">
        <v>1</v>
      </c>
      <c r="L12" s="79"/>
      <c r="M12" s="50" t="s">
        <v>79</v>
      </c>
      <c r="N12" s="78">
        <v>1</v>
      </c>
      <c r="O12" s="105" t="str">
        <f>N43</f>
        <v>Marlon Harrison</v>
      </c>
      <c r="P12" s="80">
        <v>1</v>
      </c>
      <c r="Q12" s="54"/>
      <c r="R12" s="50" t="s">
        <v>79</v>
      </c>
      <c r="S12" s="127" t="s">
        <v>170</v>
      </c>
      <c r="T12" s="50">
        <v>3</v>
      </c>
      <c r="U12" s="54"/>
      <c r="V12" s="50" t="s">
        <v>79</v>
      </c>
      <c r="W12" s="81" t="str">
        <f>S13</f>
        <v>Zeb Stokes</v>
      </c>
      <c r="X12" s="129">
        <v>2</v>
      </c>
      <c r="Y12" s="56"/>
      <c r="Z12" s="98">
        <v>1</v>
      </c>
      <c r="AA12" s="98" t="s">
        <v>170</v>
      </c>
    </row>
    <row r="13" spans="1:27" ht="15.75" x14ac:dyDescent="0.25">
      <c r="B13" s="50" t="s">
        <v>8</v>
      </c>
      <c r="C13" s="77">
        <v>12</v>
      </c>
      <c r="D13" s="78" t="str">
        <f>AA23</f>
        <v>Jett Dellit</v>
      </c>
      <c r="E13" s="108">
        <v>4.5999999999999996</v>
      </c>
      <c r="F13" s="108">
        <v>3</v>
      </c>
      <c r="G13" s="75"/>
      <c r="H13" s="78">
        <v>22</v>
      </c>
      <c r="I13" s="78" t="str">
        <f>AA33</f>
        <v>Kade Lowe</v>
      </c>
      <c r="J13" s="78">
        <v>1.47</v>
      </c>
      <c r="K13" s="78">
        <v>4</v>
      </c>
      <c r="L13" s="79"/>
      <c r="M13" s="50" t="s">
        <v>8</v>
      </c>
      <c r="N13" s="78">
        <v>6</v>
      </c>
      <c r="O13" s="105" t="str">
        <f>N48</f>
        <v>Matt Boyle</v>
      </c>
      <c r="P13" s="77">
        <v>3</v>
      </c>
      <c r="Q13" s="54"/>
      <c r="R13" s="50" t="s">
        <v>8</v>
      </c>
      <c r="S13" s="127" t="s">
        <v>180</v>
      </c>
      <c r="T13" s="50">
        <v>1</v>
      </c>
      <c r="U13" s="54"/>
      <c r="V13" s="50" t="s">
        <v>8</v>
      </c>
      <c r="W13" s="82" t="str">
        <f>S14</f>
        <v>Jahli Brooks</v>
      </c>
      <c r="X13" s="129">
        <v>4</v>
      </c>
      <c r="Y13" s="56"/>
      <c r="Z13" s="98">
        <v>2</v>
      </c>
      <c r="AA13" s="98" t="s">
        <v>171</v>
      </c>
    </row>
    <row r="14" spans="1:27" ht="15.75" x14ac:dyDescent="0.25">
      <c r="B14" s="50" t="s">
        <v>7</v>
      </c>
      <c r="C14" s="77">
        <v>13</v>
      </c>
      <c r="D14" s="78" t="str">
        <f>AA24</f>
        <v>Matt Boyle</v>
      </c>
      <c r="E14" s="107">
        <v>5.67</v>
      </c>
      <c r="F14" s="107">
        <v>2</v>
      </c>
      <c r="G14" s="75"/>
      <c r="H14" s="78">
        <v>4</v>
      </c>
      <c r="I14" s="78" t="str">
        <f>AA15</f>
        <v xml:space="preserve">Ty  Richardson </v>
      </c>
      <c r="J14" s="78">
        <v>7.23</v>
      </c>
      <c r="K14" s="78">
        <v>2</v>
      </c>
      <c r="L14" s="79"/>
      <c r="M14" s="50" t="s">
        <v>7</v>
      </c>
      <c r="N14" s="78">
        <v>7</v>
      </c>
      <c r="O14" s="105" t="str">
        <f>N49</f>
        <v>Brae Edgerton</v>
      </c>
      <c r="P14" s="77">
        <v>4</v>
      </c>
      <c r="Q14" s="54"/>
      <c r="R14" s="50" t="s">
        <v>7</v>
      </c>
      <c r="S14" s="127" t="s">
        <v>176</v>
      </c>
      <c r="T14" s="50">
        <v>2</v>
      </c>
      <c r="U14" s="54"/>
      <c r="V14" s="50" t="s">
        <v>7</v>
      </c>
      <c r="W14" s="83" t="str">
        <f>S16</f>
        <v>Elijah Magner</v>
      </c>
      <c r="X14" s="129">
        <v>1</v>
      </c>
      <c r="Y14" s="56"/>
      <c r="Z14" s="98">
        <v>3</v>
      </c>
      <c r="AA14" s="98" t="s">
        <v>172</v>
      </c>
    </row>
    <row r="15" spans="1:27" ht="16.5" thickBot="1" x14ac:dyDescent="0.3">
      <c r="B15" s="50" t="s">
        <v>9</v>
      </c>
      <c r="C15" s="77">
        <v>24</v>
      </c>
      <c r="D15" s="78" t="s">
        <v>160</v>
      </c>
      <c r="E15" s="109">
        <v>2.77</v>
      </c>
      <c r="F15" s="109">
        <v>1</v>
      </c>
      <c r="G15" s="75"/>
      <c r="H15" s="78">
        <v>19</v>
      </c>
      <c r="I15" s="78" t="str">
        <f>AA30</f>
        <v>Kyan Falvey</v>
      </c>
      <c r="J15" s="78">
        <v>4.17</v>
      </c>
      <c r="K15" s="78">
        <v>3</v>
      </c>
      <c r="L15" s="79"/>
      <c r="M15" s="50" t="s">
        <v>9</v>
      </c>
      <c r="N15" s="78">
        <v>12</v>
      </c>
      <c r="O15" s="105" t="str">
        <f>N54</f>
        <v>Elijah Magner</v>
      </c>
      <c r="P15" s="77">
        <v>2</v>
      </c>
      <c r="Q15" s="54"/>
      <c r="R15" s="54"/>
      <c r="S15" s="45" t="s">
        <v>63</v>
      </c>
      <c r="T15" s="45">
        <v>17</v>
      </c>
      <c r="U15" s="54"/>
      <c r="V15" s="50" t="s">
        <v>9</v>
      </c>
      <c r="W15" s="84" t="str">
        <f>S18</f>
        <v>Caleb Pont</v>
      </c>
      <c r="X15" s="129">
        <v>3</v>
      </c>
      <c r="Y15" s="56"/>
      <c r="Z15" s="98">
        <v>4</v>
      </c>
      <c r="AA15" s="98" t="s">
        <v>173</v>
      </c>
    </row>
    <row r="16" spans="1:27" ht="15.75" x14ac:dyDescent="0.25">
      <c r="B16" s="72"/>
      <c r="C16" s="72"/>
      <c r="D16" s="76" t="s">
        <v>53</v>
      </c>
      <c r="E16" s="49"/>
      <c r="F16" s="49">
        <v>2</v>
      </c>
      <c r="G16" s="72"/>
      <c r="H16" s="72"/>
      <c r="I16" s="49" t="s">
        <v>54</v>
      </c>
      <c r="J16" s="49"/>
      <c r="K16" s="49">
        <v>8</v>
      </c>
      <c r="L16" s="79"/>
      <c r="M16" s="87"/>
      <c r="N16" s="88"/>
      <c r="O16" s="104" t="s">
        <v>105</v>
      </c>
      <c r="P16" s="72">
        <v>14</v>
      </c>
      <c r="Q16" s="54"/>
      <c r="R16" s="50" t="s">
        <v>79</v>
      </c>
      <c r="S16" s="127" t="s">
        <v>171</v>
      </c>
      <c r="T16" s="50">
        <v>1</v>
      </c>
      <c r="U16" s="54"/>
      <c r="V16" s="54"/>
      <c r="W16" s="56"/>
      <c r="X16" s="56"/>
      <c r="Y16" s="56"/>
      <c r="Z16" s="98">
        <v>5</v>
      </c>
      <c r="AA16" s="98" t="s">
        <v>174</v>
      </c>
    </row>
    <row r="17" spans="2:28" ht="15.75" x14ac:dyDescent="0.25">
      <c r="B17" s="50" t="s">
        <v>79</v>
      </c>
      <c r="C17" s="77">
        <v>2</v>
      </c>
      <c r="D17" s="78" t="str">
        <f>AA13</f>
        <v>Elijah Magner</v>
      </c>
      <c r="E17" s="110">
        <v>5.0999999999999996</v>
      </c>
      <c r="F17" s="110">
        <v>3</v>
      </c>
      <c r="G17" s="75"/>
      <c r="H17" s="78">
        <v>12</v>
      </c>
      <c r="I17" s="78" t="str">
        <f>AA23</f>
        <v>Jett Dellit</v>
      </c>
      <c r="J17" s="78">
        <v>6.67</v>
      </c>
      <c r="K17" s="78">
        <v>1</v>
      </c>
      <c r="L17" s="79"/>
      <c r="M17" s="50" t="s">
        <v>79</v>
      </c>
      <c r="N17" s="89">
        <v>3</v>
      </c>
      <c r="O17" s="105" t="str">
        <f>N45</f>
        <v>Zeb Stokes</v>
      </c>
      <c r="P17" s="77">
        <v>2</v>
      </c>
      <c r="Q17" s="54"/>
      <c r="R17" s="50" t="s">
        <v>8</v>
      </c>
      <c r="S17" s="127" t="s">
        <v>210</v>
      </c>
      <c r="T17" s="50">
        <v>3</v>
      </c>
      <c r="U17" s="54"/>
      <c r="V17" s="54"/>
      <c r="W17" s="56"/>
      <c r="X17" s="56"/>
      <c r="Y17" s="56"/>
      <c r="Z17" s="98">
        <v>6</v>
      </c>
      <c r="AA17" s="98" t="s">
        <v>194</v>
      </c>
      <c r="AB17" s="98" t="s">
        <v>175</v>
      </c>
    </row>
    <row r="18" spans="2:28" ht="15.75" x14ac:dyDescent="0.25">
      <c r="B18" s="50" t="s">
        <v>8</v>
      </c>
      <c r="C18" s="77">
        <v>11</v>
      </c>
      <c r="D18" s="78" t="str">
        <f>AA22</f>
        <v>Zeb Stokes</v>
      </c>
      <c r="E18" s="78">
        <v>7</v>
      </c>
      <c r="F18" s="78">
        <v>1</v>
      </c>
      <c r="G18" s="75"/>
      <c r="H18" s="78">
        <v>15</v>
      </c>
      <c r="I18" s="78" t="str">
        <f>AA26</f>
        <v>William Peterson</v>
      </c>
      <c r="J18" s="78">
        <v>5.83</v>
      </c>
      <c r="K18" s="78">
        <v>3</v>
      </c>
      <c r="L18" s="79"/>
      <c r="M18" s="50" t="s">
        <v>8</v>
      </c>
      <c r="N18" s="89">
        <v>4</v>
      </c>
      <c r="O18" s="105" t="str">
        <f>N46</f>
        <v xml:space="preserve">Ty  Richardson </v>
      </c>
      <c r="P18" s="77">
        <v>1</v>
      </c>
      <c r="Q18" s="54"/>
      <c r="R18" s="50" t="s">
        <v>7</v>
      </c>
      <c r="S18" s="127" t="s">
        <v>186</v>
      </c>
      <c r="T18" s="50">
        <v>2</v>
      </c>
      <c r="U18" s="54"/>
      <c r="V18" s="54"/>
      <c r="W18" s="56"/>
      <c r="X18" s="56"/>
      <c r="Y18" s="56"/>
      <c r="Z18" s="98">
        <v>7</v>
      </c>
      <c r="AA18" s="98" t="s">
        <v>176</v>
      </c>
    </row>
    <row r="19" spans="2:28" ht="15.75" x14ac:dyDescent="0.25">
      <c r="B19" s="50" t="s">
        <v>7</v>
      </c>
      <c r="C19" s="77">
        <v>14</v>
      </c>
      <c r="D19" s="78" t="str">
        <f>AA25</f>
        <v>Luke Skelton</v>
      </c>
      <c r="E19" s="78">
        <v>8</v>
      </c>
      <c r="F19" s="78">
        <v>2</v>
      </c>
      <c r="G19" s="75"/>
      <c r="H19" s="78">
        <v>9</v>
      </c>
      <c r="I19" s="78" t="str">
        <f>AA20</f>
        <v>Braxon Holmstrom</v>
      </c>
      <c r="J19" s="78">
        <v>7.17</v>
      </c>
      <c r="K19" s="78">
        <v>2</v>
      </c>
      <c r="L19" s="79"/>
      <c r="M19" s="50" t="s">
        <v>7</v>
      </c>
      <c r="N19" s="89">
        <v>9</v>
      </c>
      <c r="O19" s="105" t="str">
        <f>'U14 Boys'!N51</f>
        <v>Jett Dellit</v>
      </c>
      <c r="P19" s="77">
        <v>3</v>
      </c>
      <c r="Q19" s="54"/>
      <c r="R19" s="54"/>
      <c r="S19" s="56"/>
      <c r="T19" s="56"/>
      <c r="U19" s="54"/>
      <c r="V19" s="54"/>
      <c r="W19" s="54"/>
      <c r="X19" s="54"/>
      <c r="Y19" s="56"/>
      <c r="Z19" s="98">
        <v>8</v>
      </c>
      <c r="AA19" s="98" t="s">
        <v>177</v>
      </c>
    </row>
    <row r="20" spans="2:28" ht="15.75" x14ac:dyDescent="0.25">
      <c r="B20" s="50" t="s">
        <v>9</v>
      </c>
      <c r="C20" s="77">
        <v>23</v>
      </c>
      <c r="D20" s="78" t="str">
        <f>AA34</f>
        <v>Ashton Pinwill</v>
      </c>
      <c r="E20" s="111">
        <v>0</v>
      </c>
      <c r="F20" s="111">
        <v>4</v>
      </c>
      <c r="G20" s="75"/>
      <c r="H20" s="78">
        <v>18</v>
      </c>
      <c r="I20" s="78" t="str">
        <f>AA29</f>
        <v>Phoenix Barry</v>
      </c>
      <c r="J20" s="78">
        <v>0</v>
      </c>
      <c r="K20" s="78">
        <v>4</v>
      </c>
      <c r="L20" s="79"/>
      <c r="M20" s="50" t="s">
        <v>9</v>
      </c>
      <c r="N20" s="78">
        <v>10</v>
      </c>
      <c r="O20" s="105" t="str">
        <f>N52</f>
        <v>Braxon Holmstrom</v>
      </c>
      <c r="P20" s="77">
        <v>4</v>
      </c>
      <c r="Q20" s="54"/>
      <c r="R20" s="54"/>
      <c r="S20" s="51"/>
      <c r="T20" s="51"/>
      <c r="U20" s="54"/>
      <c r="V20" s="54"/>
      <c r="W20" s="54"/>
      <c r="X20" s="54"/>
      <c r="Y20" s="56"/>
      <c r="Z20" s="98">
        <v>9</v>
      </c>
      <c r="AA20" s="98" t="s">
        <v>178</v>
      </c>
    </row>
    <row r="21" spans="2:28" ht="15.75" x14ac:dyDescent="0.25">
      <c r="B21" s="72"/>
      <c r="C21" s="72"/>
      <c r="D21" s="76" t="s">
        <v>52</v>
      </c>
      <c r="E21" s="49"/>
      <c r="F21" s="49">
        <v>3</v>
      </c>
      <c r="G21" s="72"/>
      <c r="H21" s="72"/>
      <c r="I21" s="49" t="s">
        <v>55</v>
      </c>
      <c r="J21" s="49"/>
      <c r="K21" s="49">
        <v>9</v>
      </c>
      <c r="L21" s="79"/>
      <c r="M21" s="75"/>
      <c r="N21" s="85"/>
      <c r="O21" s="104" t="s">
        <v>106</v>
      </c>
      <c r="P21" s="47">
        <v>15</v>
      </c>
      <c r="Q21" s="56"/>
      <c r="R21" s="56"/>
      <c r="S21" s="56"/>
      <c r="T21" s="56"/>
      <c r="U21" s="56"/>
      <c r="V21" s="56"/>
      <c r="W21" s="56"/>
      <c r="X21" s="56"/>
      <c r="Y21" s="56"/>
      <c r="Z21" s="98">
        <v>10</v>
      </c>
      <c r="AA21" s="98" t="s">
        <v>179</v>
      </c>
    </row>
    <row r="22" spans="2:28" ht="15.75" x14ac:dyDescent="0.25">
      <c r="B22" s="50" t="s">
        <v>79</v>
      </c>
      <c r="C22" s="77">
        <v>3</v>
      </c>
      <c r="D22" s="78" t="str">
        <f>AA14</f>
        <v>Dembe Ryan</v>
      </c>
      <c r="E22" s="110">
        <v>6.33</v>
      </c>
      <c r="F22" s="110">
        <v>1</v>
      </c>
      <c r="G22" s="75"/>
      <c r="H22" s="78">
        <v>13</v>
      </c>
      <c r="I22" s="78" t="str">
        <f>AA24</f>
        <v>Matt Boyle</v>
      </c>
      <c r="J22" s="78">
        <v>7.17</v>
      </c>
      <c r="K22" s="78">
        <v>1</v>
      </c>
      <c r="L22" s="79"/>
      <c r="M22" s="50" t="s">
        <v>79</v>
      </c>
      <c r="N22" s="78">
        <v>2</v>
      </c>
      <c r="O22" s="103" t="str">
        <f>N44</f>
        <v>Dembe Ryan</v>
      </c>
      <c r="P22" s="90">
        <v>3</v>
      </c>
      <c r="Q22" s="56"/>
      <c r="R22" s="56"/>
      <c r="S22" s="56"/>
      <c r="T22" s="56"/>
      <c r="U22" s="56"/>
      <c r="V22" s="56"/>
      <c r="W22" s="56"/>
      <c r="X22" s="56"/>
      <c r="Y22" s="56"/>
      <c r="Z22" s="98">
        <v>11</v>
      </c>
      <c r="AA22" s="98" t="s">
        <v>180</v>
      </c>
    </row>
    <row r="23" spans="2:28" ht="15.75" x14ac:dyDescent="0.25">
      <c r="B23" s="50" t="s">
        <v>8</v>
      </c>
      <c r="C23" s="77">
        <v>10</v>
      </c>
      <c r="D23" s="78" t="str">
        <f>AA21</f>
        <v>Jackson Skinner</v>
      </c>
      <c r="E23" s="78">
        <v>5</v>
      </c>
      <c r="F23" s="78">
        <v>2</v>
      </c>
      <c r="G23" s="75"/>
      <c r="H23" s="78">
        <v>10</v>
      </c>
      <c r="I23" s="78" t="str">
        <f>AA21</f>
        <v>Jackson Skinner</v>
      </c>
      <c r="J23" s="78">
        <v>3.33</v>
      </c>
      <c r="K23" s="78">
        <v>4</v>
      </c>
      <c r="L23" s="79"/>
      <c r="M23" s="50" t="s">
        <v>8</v>
      </c>
      <c r="N23" s="78">
        <v>5</v>
      </c>
      <c r="O23" s="103" t="str">
        <f>N47</f>
        <v>Caleb Pont</v>
      </c>
      <c r="P23" s="90">
        <v>1</v>
      </c>
      <c r="Q23" s="56"/>
      <c r="R23" s="56"/>
      <c r="S23" s="56"/>
      <c r="T23" s="56"/>
      <c r="U23" s="56"/>
      <c r="V23" s="56"/>
      <c r="W23" s="56"/>
      <c r="X23" s="56"/>
      <c r="Y23" s="56"/>
      <c r="Z23" s="98">
        <v>12</v>
      </c>
      <c r="AA23" s="98" t="s">
        <v>181</v>
      </c>
    </row>
    <row r="24" spans="2:28" ht="15.75" x14ac:dyDescent="0.25">
      <c r="B24" s="50" t="s">
        <v>7</v>
      </c>
      <c r="C24" s="77">
        <v>15</v>
      </c>
      <c r="D24" s="78" t="str">
        <f>AA26</f>
        <v>William Peterson</v>
      </c>
      <c r="E24" s="78">
        <v>2.87</v>
      </c>
      <c r="F24" s="78">
        <v>3</v>
      </c>
      <c r="G24" s="75"/>
      <c r="H24" s="78">
        <v>16</v>
      </c>
      <c r="I24" s="78" t="str">
        <f>AA27</f>
        <v>Noah Davies</v>
      </c>
      <c r="J24" s="78">
        <v>6.23</v>
      </c>
      <c r="K24" s="78">
        <v>3</v>
      </c>
      <c r="L24" s="79"/>
      <c r="M24" s="50" t="s">
        <v>7</v>
      </c>
      <c r="N24" s="78">
        <v>8</v>
      </c>
      <c r="O24" s="103" t="str">
        <f>N50</f>
        <v>Jahli Brooks</v>
      </c>
      <c r="P24" s="90">
        <v>2</v>
      </c>
      <c r="Q24" s="56"/>
      <c r="R24" s="56"/>
      <c r="S24" s="56"/>
      <c r="T24" s="56"/>
      <c r="U24" s="56"/>
      <c r="V24" s="56"/>
      <c r="W24" s="56"/>
      <c r="X24" s="56"/>
      <c r="Y24" s="56"/>
      <c r="Z24" s="98">
        <v>13</v>
      </c>
      <c r="AA24" s="98" t="s">
        <v>182</v>
      </c>
    </row>
    <row r="25" spans="2:28" ht="15.75" x14ac:dyDescent="0.25">
      <c r="B25" s="50" t="s">
        <v>9</v>
      </c>
      <c r="C25" s="77">
        <v>22</v>
      </c>
      <c r="D25" s="78" t="str">
        <f>AA33</f>
        <v>Kade Lowe</v>
      </c>
      <c r="E25" s="111">
        <v>1.9</v>
      </c>
      <c r="F25" s="111">
        <v>4</v>
      </c>
      <c r="G25" s="75"/>
      <c r="H25" s="78">
        <v>7</v>
      </c>
      <c r="I25" s="78" t="str">
        <f>AA18</f>
        <v>Jahli Brooks</v>
      </c>
      <c r="J25" s="78">
        <v>5.77</v>
      </c>
      <c r="K25" s="78">
        <v>2</v>
      </c>
      <c r="L25" s="79"/>
      <c r="M25" s="50" t="s">
        <v>9</v>
      </c>
      <c r="N25" s="78">
        <v>11</v>
      </c>
      <c r="O25" s="103" t="str">
        <f>N53</f>
        <v>Luke Skelton</v>
      </c>
      <c r="P25" s="90">
        <v>4</v>
      </c>
      <c r="Q25" s="56"/>
      <c r="R25" s="56"/>
      <c r="S25" s="56"/>
      <c r="T25" s="56"/>
      <c r="U25" s="56"/>
      <c r="V25" s="56"/>
      <c r="W25" s="56"/>
      <c r="X25" s="56"/>
      <c r="Y25" s="56"/>
      <c r="Z25" s="98">
        <v>14</v>
      </c>
      <c r="AA25" s="98" t="s">
        <v>183</v>
      </c>
    </row>
    <row r="26" spans="2:28" ht="15.75" x14ac:dyDescent="0.25">
      <c r="B26" s="72"/>
      <c r="C26" s="72"/>
      <c r="D26" s="76" t="s">
        <v>51</v>
      </c>
      <c r="E26" s="49"/>
      <c r="F26" s="49">
        <v>4</v>
      </c>
      <c r="G26" s="72"/>
      <c r="H26" s="72"/>
      <c r="I26" s="49" t="s">
        <v>64</v>
      </c>
      <c r="J26" s="49"/>
      <c r="K26" s="49">
        <v>10</v>
      </c>
      <c r="L26" s="79"/>
      <c r="M26" s="75"/>
      <c r="N26" s="75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6"/>
      <c r="Z26" s="98">
        <v>15</v>
      </c>
      <c r="AA26" s="98" t="s">
        <v>184</v>
      </c>
    </row>
    <row r="27" spans="2:28" ht="15.75" x14ac:dyDescent="0.25">
      <c r="B27" s="50" t="s">
        <v>79</v>
      </c>
      <c r="C27" s="77">
        <v>4</v>
      </c>
      <c r="D27" s="78" t="str">
        <f>AA15</f>
        <v xml:space="preserve">Ty  Richardson </v>
      </c>
      <c r="E27" s="110">
        <v>8.33</v>
      </c>
      <c r="F27" s="110">
        <v>1</v>
      </c>
      <c r="G27" s="75"/>
      <c r="H27" s="78">
        <v>24</v>
      </c>
      <c r="I27" s="78" t="s">
        <v>160</v>
      </c>
      <c r="J27" s="78">
        <v>3.97</v>
      </c>
      <c r="K27" s="78">
        <v>4</v>
      </c>
      <c r="L27" s="79"/>
      <c r="M27" s="75"/>
      <c r="N27" s="75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6"/>
      <c r="Z27" s="98">
        <v>16</v>
      </c>
      <c r="AA27" s="98" t="s">
        <v>185</v>
      </c>
    </row>
    <row r="28" spans="2:28" ht="15.75" x14ac:dyDescent="0.25">
      <c r="B28" s="50" t="s">
        <v>8</v>
      </c>
      <c r="C28" s="77">
        <v>9</v>
      </c>
      <c r="D28" s="78" t="str">
        <f>AA20</f>
        <v>Braxon Holmstrom</v>
      </c>
      <c r="E28" s="78">
        <v>4.2699999999999996</v>
      </c>
      <c r="F28" s="78">
        <v>2</v>
      </c>
      <c r="G28" s="75"/>
      <c r="H28" s="78">
        <v>3</v>
      </c>
      <c r="I28" s="78" t="str">
        <f>AA14</f>
        <v>Dembe Ryan</v>
      </c>
      <c r="J28" s="78">
        <v>8.5</v>
      </c>
      <c r="K28" s="78">
        <v>1</v>
      </c>
      <c r="L28" s="79"/>
      <c r="M28" s="75"/>
      <c r="N28" s="75"/>
      <c r="O28" s="54"/>
      <c r="P28" s="54"/>
      <c r="Q28" s="54"/>
      <c r="R28" s="101"/>
      <c r="S28" s="102"/>
      <c r="T28" s="54"/>
      <c r="U28" s="54"/>
      <c r="V28" s="54"/>
      <c r="W28" s="54"/>
      <c r="X28" s="72"/>
      <c r="Y28" s="56"/>
      <c r="Z28" s="98">
        <v>17</v>
      </c>
      <c r="AA28" s="98" t="s">
        <v>186</v>
      </c>
    </row>
    <row r="29" spans="2:28" ht="15.75" x14ac:dyDescent="0.25">
      <c r="B29" s="50" t="s">
        <v>7</v>
      </c>
      <c r="C29" s="77">
        <v>16</v>
      </c>
      <c r="D29" s="78" t="str">
        <f>AA27</f>
        <v>Noah Davies</v>
      </c>
      <c r="E29" s="78">
        <v>3.53</v>
      </c>
      <c r="F29" s="78">
        <v>3</v>
      </c>
      <c r="G29" s="75"/>
      <c r="H29" s="78">
        <v>21</v>
      </c>
      <c r="I29" s="78" t="str">
        <f>AA32</f>
        <v>Bryce Dwan</v>
      </c>
      <c r="J29" s="78">
        <v>4</v>
      </c>
      <c r="K29" s="78">
        <v>3</v>
      </c>
      <c r="L29" s="79"/>
      <c r="M29" s="75"/>
      <c r="N29" s="75"/>
      <c r="O29" s="54"/>
      <c r="P29" s="54"/>
      <c r="Q29" s="54"/>
      <c r="R29" s="101"/>
      <c r="S29" s="102"/>
      <c r="T29" s="54"/>
      <c r="U29" s="54"/>
      <c r="V29" s="54"/>
      <c r="W29" s="72"/>
      <c r="X29" s="72"/>
      <c r="Y29" s="56"/>
      <c r="Z29" s="98">
        <v>18</v>
      </c>
      <c r="AA29" s="98" t="s">
        <v>187</v>
      </c>
    </row>
    <row r="30" spans="2:28" ht="15.75" x14ac:dyDescent="0.25">
      <c r="B30" s="50" t="s">
        <v>9</v>
      </c>
      <c r="C30" s="77">
        <v>21</v>
      </c>
      <c r="D30" s="78" t="str">
        <f>AA32</f>
        <v>Bryce Dwan</v>
      </c>
      <c r="E30" s="111">
        <v>3.4</v>
      </c>
      <c r="F30" s="111">
        <v>4</v>
      </c>
      <c r="G30" s="75"/>
      <c r="H30" s="78">
        <v>6</v>
      </c>
      <c r="I30" s="78" t="str">
        <f>AA17</f>
        <v>Kaiden Smales</v>
      </c>
      <c r="J30" s="78">
        <v>5.43</v>
      </c>
      <c r="K30" s="78">
        <v>2</v>
      </c>
      <c r="L30" s="79"/>
      <c r="M30" s="75"/>
      <c r="N30" s="75"/>
      <c r="O30" s="54"/>
      <c r="P30" s="54"/>
      <c r="Q30" s="54"/>
      <c r="R30" s="101"/>
      <c r="S30" s="102"/>
      <c r="T30" s="54"/>
      <c r="U30" s="54"/>
      <c r="V30" s="54"/>
      <c r="W30" s="72"/>
      <c r="X30" s="72"/>
      <c r="Y30" s="56"/>
      <c r="Z30" s="98">
        <v>19</v>
      </c>
      <c r="AA30" s="98" t="s">
        <v>188</v>
      </c>
    </row>
    <row r="31" spans="2:28" ht="15.75" x14ac:dyDescent="0.25">
      <c r="B31" s="56"/>
      <c r="C31" s="56"/>
      <c r="D31" s="76" t="s">
        <v>50</v>
      </c>
      <c r="E31" s="68"/>
      <c r="F31" s="68">
        <v>5</v>
      </c>
      <c r="G31" s="56"/>
      <c r="H31" s="56"/>
      <c r="I31" s="49" t="s">
        <v>65</v>
      </c>
      <c r="J31" s="68"/>
      <c r="K31" s="106">
        <v>11</v>
      </c>
      <c r="L31" s="56"/>
      <c r="M31" s="56"/>
      <c r="N31" s="56"/>
      <c r="O31" s="56"/>
      <c r="P31" s="56"/>
      <c r="Q31" s="56"/>
      <c r="R31" s="101"/>
      <c r="S31" s="102"/>
      <c r="T31" s="56"/>
      <c r="U31" s="56"/>
      <c r="V31" s="56"/>
      <c r="W31" s="56"/>
      <c r="X31" s="56"/>
      <c r="Y31" s="56"/>
      <c r="Z31" s="98">
        <v>20</v>
      </c>
      <c r="AA31" s="98" t="s">
        <v>189</v>
      </c>
    </row>
    <row r="32" spans="2:28" ht="15.75" x14ac:dyDescent="0.25">
      <c r="B32" s="50" t="s">
        <v>79</v>
      </c>
      <c r="C32" s="77">
        <v>5</v>
      </c>
      <c r="D32" s="78" t="str">
        <f>AA16</f>
        <v>Brae Edgerton</v>
      </c>
      <c r="E32" s="110">
        <v>5.33</v>
      </c>
      <c r="F32" s="110">
        <v>2</v>
      </c>
      <c r="G32" s="75"/>
      <c r="H32" s="78">
        <v>2</v>
      </c>
      <c r="I32" s="78" t="str">
        <f>AA13</f>
        <v>Elijah Magner</v>
      </c>
      <c r="J32" s="78">
        <v>5.5</v>
      </c>
      <c r="K32" s="78">
        <v>2</v>
      </c>
      <c r="L32" s="56"/>
      <c r="M32" s="56"/>
      <c r="N32" s="56"/>
      <c r="O32" s="56"/>
      <c r="P32" s="56"/>
      <c r="Q32" s="56"/>
      <c r="R32" s="101"/>
      <c r="S32" s="102"/>
      <c r="T32" s="56"/>
      <c r="U32" s="56"/>
      <c r="V32" s="56"/>
      <c r="W32" s="56"/>
      <c r="X32" s="56"/>
      <c r="Y32" s="56"/>
      <c r="Z32" s="98">
        <v>21</v>
      </c>
      <c r="AA32" s="98" t="s">
        <v>190</v>
      </c>
    </row>
    <row r="33" spans="2:27" ht="15.75" x14ac:dyDescent="0.25">
      <c r="B33" s="50" t="s">
        <v>8</v>
      </c>
      <c r="C33" s="77">
        <v>8</v>
      </c>
      <c r="D33" s="78" t="str">
        <f>AA19</f>
        <v>Oscar Hargreaves</v>
      </c>
      <c r="E33" s="78">
        <v>3.37</v>
      </c>
      <c r="F33" s="78">
        <v>3</v>
      </c>
      <c r="G33" s="75"/>
      <c r="H33" s="78">
        <v>23</v>
      </c>
      <c r="I33" s="78" t="str">
        <f>AA34</f>
        <v>Ashton Pinwill</v>
      </c>
      <c r="J33" s="78">
        <v>0</v>
      </c>
      <c r="K33" s="78">
        <v>0</v>
      </c>
      <c r="L33" s="56"/>
      <c r="M33" s="56"/>
      <c r="N33" s="56"/>
      <c r="O33" s="56"/>
      <c r="P33" s="56"/>
      <c r="Q33" s="56"/>
      <c r="R33" s="101"/>
      <c r="S33" s="102"/>
      <c r="T33" s="56"/>
      <c r="U33" s="56"/>
      <c r="V33" s="56"/>
      <c r="W33" s="56"/>
      <c r="X33" s="56"/>
      <c r="Y33" s="56"/>
      <c r="Z33" s="98">
        <v>22</v>
      </c>
      <c r="AA33" s="98" t="s">
        <v>191</v>
      </c>
    </row>
    <row r="34" spans="2:27" ht="15.75" x14ac:dyDescent="0.25">
      <c r="B34" s="50" t="s">
        <v>7</v>
      </c>
      <c r="C34" s="77">
        <v>17</v>
      </c>
      <c r="D34" s="78" t="str">
        <f>AA28</f>
        <v>Caleb Pont</v>
      </c>
      <c r="E34" s="78">
        <v>7.33</v>
      </c>
      <c r="F34" s="78">
        <v>1</v>
      </c>
      <c r="G34" s="75"/>
      <c r="H34" s="78">
        <v>5</v>
      </c>
      <c r="I34" s="78" t="str">
        <f>AA16</f>
        <v>Brae Edgerton</v>
      </c>
      <c r="J34" s="78">
        <v>5.9</v>
      </c>
      <c r="K34" s="78">
        <v>1</v>
      </c>
      <c r="L34" s="56"/>
      <c r="M34" s="56"/>
      <c r="N34" s="56"/>
      <c r="O34" s="56"/>
      <c r="P34" s="56"/>
      <c r="Q34" s="56"/>
      <c r="R34" s="101"/>
      <c r="S34" s="102"/>
      <c r="T34" s="56"/>
      <c r="U34" s="56"/>
      <c r="V34" s="56"/>
      <c r="W34" s="56"/>
      <c r="X34" s="56"/>
      <c r="Y34" s="56"/>
      <c r="Z34" s="98">
        <v>23</v>
      </c>
      <c r="AA34" s="98" t="s">
        <v>192</v>
      </c>
    </row>
    <row r="35" spans="2:27" x14ac:dyDescent="0.25">
      <c r="B35" s="50" t="s">
        <v>9</v>
      </c>
      <c r="C35" s="77">
        <v>20</v>
      </c>
      <c r="D35" s="78" t="str">
        <f>AA31</f>
        <v>Jay Pink</v>
      </c>
      <c r="E35" s="111">
        <v>0</v>
      </c>
      <c r="F35" s="111">
        <v>4</v>
      </c>
      <c r="G35" s="75"/>
      <c r="H35" s="78">
        <v>20</v>
      </c>
      <c r="I35" s="78" t="str">
        <f>AA31</f>
        <v>Jay Pink</v>
      </c>
      <c r="J35" s="78">
        <v>0</v>
      </c>
      <c r="K35" s="78">
        <v>0</v>
      </c>
      <c r="L35" s="56"/>
      <c r="M35" s="56"/>
      <c r="N35" s="56"/>
      <c r="O35" s="56"/>
      <c r="P35" s="56"/>
      <c r="Q35" s="56"/>
      <c r="R35" s="101"/>
      <c r="S35" s="102"/>
      <c r="T35" s="56"/>
      <c r="U35" s="56"/>
      <c r="V35" s="56"/>
      <c r="W35" s="56"/>
      <c r="X35" s="56"/>
      <c r="Y35" s="56"/>
      <c r="Z35" s="56"/>
    </row>
    <row r="36" spans="2:27" x14ac:dyDescent="0.25">
      <c r="B36" s="56"/>
      <c r="C36" s="56"/>
      <c r="D36" s="76" t="s">
        <v>49</v>
      </c>
      <c r="E36" s="68"/>
      <c r="F36" s="106">
        <v>6</v>
      </c>
      <c r="G36" s="86"/>
      <c r="H36" s="56"/>
      <c r="I36" s="49" t="s">
        <v>56</v>
      </c>
      <c r="J36" s="68"/>
      <c r="K36" s="106">
        <v>12</v>
      </c>
      <c r="L36" s="56"/>
      <c r="M36" s="56"/>
      <c r="N36" s="56"/>
      <c r="O36" s="56"/>
      <c r="P36" s="56"/>
      <c r="Q36" s="56"/>
      <c r="R36" s="101"/>
      <c r="S36" s="102"/>
      <c r="T36" s="56"/>
      <c r="U36" s="56"/>
      <c r="V36" s="56"/>
      <c r="W36" s="56"/>
      <c r="X36" s="56"/>
      <c r="Y36" s="56"/>
      <c r="Z36" s="56"/>
    </row>
    <row r="37" spans="2:27" x14ac:dyDescent="0.25">
      <c r="B37" s="50" t="s">
        <v>79</v>
      </c>
      <c r="C37" s="77">
        <v>6</v>
      </c>
      <c r="D37" s="78" t="str">
        <f>AA17</f>
        <v>Kaiden Smales</v>
      </c>
      <c r="E37" s="110">
        <v>4.5</v>
      </c>
      <c r="F37" s="110">
        <v>3</v>
      </c>
      <c r="G37" s="75"/>
      <c r="H37" s="78">
        <v>11</v>
      </c>
      <c r="I37" s="78" t="str">
        <f>AA22</f>
        <v>Zeb Stokes</v>
      </c>
      <c r="J37" s="78">
        <v>7</v>
      </c>
      <c r="K37" s="78">
        <v>1</v>
      </c>
      <c r="L37" s="56"/>
      <c r="M37" s="56"/>
      <c r="N37" s="56"/>
      <c r="O37" s="56"/>
      <c r="P37" s="56"/>
      <c r="Q37" s="56"/>
      <c r="R37" s="101"/>
      <c r="S37" s="102"/>
      <c r="T37" s="56"/>
      <c r="U37" s="56"/>
      <c r="V37" s="56"/>
      <c r="W37" s="56"/>
      <c r="X37" s="56"/>
      <c r="Y37" s="56"/>
      <c r="Z37" s="56"/>
    </row>
    <row r="38" spans="2:27" x14ac:dyDescent="0.25">
      <c r="B38" s="50" t="s">
        <v>8</v>
      </c>
      <c r="C38" s="77">
        <v>7</v>
      </c>
      <c r="D38" s="78" t="str">
        <f>AA18</f>
        <v>Jahli Brooks</v>
      </c>
      <c r="E38" s="78">
        <v>5.23</v>
      </c>
      <c r="F38" s="78">
        <v>1</v>
      </c>
      <c r="G38" s="75"/>
      <c r="H38" s="78">
        <v>14</v>
      </c>
      <c r="I38" s="78" t="str">
        <f>AA25</f>
        <v>Luke Skelton</v>
      </c>
      <c r="J38" s="78">
        <v>5.33</v>
      </c>
      <c r="K38" s="78">
        <v>3</v>
      </c>
      <c r="L38" s="56"/>
      <c r="M38" s="56"/>
      <c r="N38" s="56"/>
      <c r="O38" s="56"/>
      <c r="P38" s="56"/>
      <c r="Q38" s="56"/>
      <c r="R38" s="101"/>
      <c r="S38" s="102"/>
      <c r="T38" s="56"/>
      <c r="U38" s="56"/>
      <c r="V38" s="56"/>
      <c r="W38" s="56"/>
      <c r="X38" s="56"/>
      <c r="Y38" s="56"/>
      <c r="Z38" s="56"/>
    </row>
    <row r="39" spans="2:27" x14ac:dyDescent="0.25">
      <c r="B39" s="50" t="s">
        <v>7</v>
      </c>
      <c r="C39" s="77">
        <v>18</v>
      </c>
      <c r="D39" s="78" t="str">
        <f>AA29</f>
        <v>Phoenix Barry</v>
      </c>
      <c r="E39" s="78">
        <v>0</v>
      </c>
      <c r="F39" s="78">
        <v>4</v>
      </c>
      <c r="G39" s="75"/>
      <c r="H39" s="78">
        <v>8</v>
      </c>
      <c r="I39" s="78" t="str">
        <f>AA19</f>
        <v>Oscar Hargreaves</v>
      </c>
      <c r="J39" s="78">
        <v>5</v>
      </c>
      <c r="K39" s="78">
        <v>4</v>
      </c>
      <c r="L39" s="56"/>
      <c r="M39" s="56"/>
      <c r="N39" s="56"/>
      <c r="O39" s="56"/>
      <c r="P39" s="56"/>
      <c r="Q39" s="56"/>
      <c r="R39" s="101"/>
      <c r="S39" s="102"/>
      <c r="T39" s="56"/>
      <c r="U39" s="56"/>
      <c r="V39" s="56"/>
      <c r="W39" s="56"/>
      <c r="X39" s="56"/>
      <c r="Y39" s="56"/>
      <c r="Z39" s="56"/>
    </row>
    <row r="40" spans="2:27" x14ac:dyDescent="0.25">
      <c r="B40" s="50" t="s">
        <v>9</v>
      </c>
      <c r="C40" s="77">
        <v>19</v>
      </c>
      <c r="D40" s="78" t="str">
        <f>AA30</f>
        <v>Kyan Falvey</v>
      </c>
      <c r="E40" s="111">
        <v>4.83</v>
      </c>
      <c r="F40" s="111">
        <v>2</v>
      </c>
      <c r="G40" s="75"/>
      <c r="H40" s="78">
        <v>17</v>
      </c>
      <c r="I40" s="78" t="str">
        <f>AA28</f>
        <v>Caleb Pont</v>
      </c>
      <c r="J40" s="78">
        <v>6.8</v>
      </c>
      <c r="K40" s="78">
        <v>2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2:27" x14ac:dyDescent="0.25">
      <c r="B41" s="47" t="s">
        <v>57</v>
      </c>
      <c r="C41" s="47"/>
      <c r="D41" s="56"/>
      <c r="E41" s="56"/>
      <c r="F41" s="56"/>
      <c r="G41" s="56"/>
      <c r="H41" s="47"/>
      <c r="I41" s="48" t="s">
        <v>57</v>
      </c>
      <c r="J41" s="68"/>
      <c r="K41" s="68"/>
      <c r="L41" s="56"/>
      <c r="M41" s="47" t="s">
        <v>57</v>
      </c>
      <c r="N41" s="47"/>
      <c r="O41" s="47"/>
      <c r="P41" s="56"/>
      <c r="Q41" s="56"/>
      <c r="R41" s="47" t="s">
        <v>57</v>
      </c>
      <c r="S41" s="45"/>
      <c r="T41" s="56"/>
      <c r="U41" s="56"/>
      <c r="V41" s="45" t="s">
        <v>58</v>
      </c>
      <c r="W41" s="45"/>
      <c r="X41" s="56"/>
      <c r="Y41" s="56"/>
      <c r="Z41" s="56"/>
    </row>
    <row r="43" spans="2:27" hidden="1" x14ac:dyDescent="0.25">
      <c r="M43" s="99">
        <v>1</v>
      </c>
      <c r="N43" s="100" t="s">
        <v>170</v>
      </c>
    </row>
    <row r="44" spans="2:27" hidden="1" x14ac:dyDescent="0.25">
      <c r="M44" s="99">
        <v>2</v>
      </c>
      <c r="N44" s="100" t="s">
        <v>172</v>
      </c>
    </row>
    <row r="45" spans="2:27" hidden="1" x14ac:dyDescent="0.25">
      <c r="M45" s="99">
        <v>3</v>
      </c>
      <c r="N45" s="100" t="s">
        <v>180</v>
      </c>
    </row>
    <row r="46" spans="2:27" hidden="1" x14ac:dyDescent="0.25">
      <c r="M46" s="99">
        <v>4</v>
      </c>
      <c r="N46" s="100" t="s">
        <v>173</v>
      </c>
    </row>
    <row r="47" spans="2:27" hidden="1" x14ac:dyDescent="0.25">
      <c r="M47" s="99">
        <v>5</v>
      </c>
      <c r="N47" s="100" t="s">
        <v>186</v>
      </c>
    </row>
    <row r="48" spans="2:27" hidden="1" x14ac:dyDescent="0.25">
      <c r="M48" s="99">
        <v>6</v>
      </c>
      <c r="N48" s="100" t="s">
        <v>182</v>
      </c>
    </row>
    <row r="49" spans="13:14" hidden="1" x14ac:dyDescent="0.25">
      <c r="M49" s="99">
        <v>7</v>
      </c>
      <c r="N49" s="100" t="s">
        <v>174</v>
      </c>
    </row>
    <row r="50" spans="13:14" hidden="1" x14ac:dyDescent="0.25">
      <c r="M50" s="99">
        <v>8</v>
      </c>
      <c r="N50" s="100" t="s">
        <v>176</v>
      </c>
    </row>
    <row r="51" spans="13:14" hidden="1" x14ac:dyDescent="0.25">
      <c r="M51" s="99">
        <v>9</v>
      </c>
      <c r="N51" s="100" t="s">
        <v>181</v>
      </c>
    </row>
    <row r="52" spans="13:14" hidden="1" x14ac:dyDescent="0.25">
      <c r="M52" s="99">
        <v>10</v>
      </c>
      <c r="N52" s="100" t="s">
        <v>178</v>
      </c>
    </row>
    <row r="53" spans="13:14" hidden="1" x14ac:dyDescent="0.25">
      <c r="M53" s="99">
        <v>11</v>
      </c>
      <c r="N53" s="100" t="s">
        <v>183</v>
      </c>
    </row>
    <row r="54" spans="13:14" hidden="1" x14ac:dyDescent="0.25">
      <c r="M54" s="99">
        <v>12</v>
      </c>
      <c r="N54" s="100" t="s">
        <v>171</v>
      </c>
    </row>
    <row r="55" spans="13:14" hidden="1" x14ac:dyDescent="0.25"/>
  </sheetData>
  <sheetProtection password="EDAE" sheet="1" objects="1" scenarios="1"/>
  <phoneticPr fontId="0" type="noConversion"/>
  <pageMargins left="0.7" right="0.7" top="0.75" bottom="0.75" header="0.3" footer="0.3"/>
  <pageSetup paperSize="9" scale="57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W32"/>
  <sheetViews>
    <sheetView zoomScale="75" zoomScaleNormal="75" zoomScalePageLayoutView="75" workbookViewId="0">
      <selection activeCell="A12" sqref="A12"/>
    </sheetView>
  </sheetViews>
  <sheetFormatPr defaultColWidth="8.85546875" defaultRowHeight="15" x14ac:dyDescent="0.25"/>
  <cols>
    <col min="2" max="2" width="6" customWidth="1"/>
    <col min="3" max="3" width="4" hidden="1" customWidth="1"/>
    <col min="4" max="4" width="23.140625" style="28" customWidth="1"/>
    <col min="5" max="5" width="12.7109375" bestFit="1" customWidth="1"/>
    <col min="6" max="6" width="4.28515625" customWidth="1"/>
    <col min="7" max="7" width="10.28515625" customWidth="1"/>
    <col min="8" max="8" width="5.28515625" hidden="1" customWidth="1"/>
    <col min="9" max="9" width="24.42578125" customWidth="1"/>
    <col min="10" max="10" width="12.7109375" style="28" bestFit="1" customWidth="1"/>
    <col min="11" max="11" width="3.7109375" customWidth="1"/>
    <col min="12" max="12" width="6.140625" customWidth="1"/>
    <col min="13" max="13" width="5.85546875" bestFit="1" customWidth="1"/>
    <col min="14" max="14" width="27.85546875" customWidth="1"/>
    <col min="15" max="15" width="3.42578125" customWidth="1"/>
    <col min="16" max="16" width="6.140625" customWidth="1"/>
    <col min="17" max="17" width="5.85546875" bestFit="1" customWidth="1"/>
    <col min="18" max="18" width="26.85546875" customWidth="1"/>
    <col min="19" max="19" width="4.42578125" customWidth="1"/>
    <col min="20" max="20" width="13.42578125" customWidth="1"/>
    <col min="21" max="21" width="3.85546875" customWidth="1"/>
    <col min="22" max="24" width="0" hidden="1" customWidth="1"/>
  </cols>
  <sheetData>
    <row r="1" spans="1:23" x14ac:dyDescent="0.25">
      <c r="A1" s="14" t="s">
        <v>114</v>
      </c>
      <c r="B1" s="15"/>
      <c r="C1" s="16"/>
      <c r="D1" s="14"/>
      <c r="E1" s="15"/>
    </row>
    <row r="2" spans="1:23" x14ac:dyDescent="0.25">
      <c r="A2" s="17" t="s">
        <v>115</v>
      </c>
      <c r="B2" s="15"/>
      <c r="C2" s="16"/>
      <c r="D2" s="14"/>
      <c r="E2" s="15"/>
    </row>
    <row r="3" spans="1:23" x14ac:dyDescent="0.25">
      <c r="A3" s="17" t="s">
        <v>17</v>
      </c>
      <c r="B3" s="15"/>
      <c r="C3" s="16"/>
      <c r="D3" s="14"/>
      <c r="E3" s="15"/>
    </row>
    <row r="4" spans="1:23" x14ac:dyDescent="0.25">
      <c r="A4" s="17" t="s">
        <v>18</v>
      </c>
      <c r="B4" s="15"/>
      <c r="C4" s="16"/>
      <c r="D4" s="14"/>
      <c r="E4" s="15"/>
    </row>
    <row r="5" spans="1:23" x14ac:dyDescent="0.25">
      <c r="A5" s="17" t="s">
        <v>19</v>
      </c>
      <c r="B5" s="15"/>
      <c r="C5" s="18"/>
      <c r="D5" s="15"/>
      <c r="E5" s="15"/>
      <c r="J5" s="29"/>
      <c r="K5" s="29"/>
      <c r="L5" s="29"/>
      <c r="M5" s="29"/>
    </row>
    <row r="7" spans="1:23" ht="23.25" x14ac:dyDescent="0.35">
      <c r="B7" s="3" t="s">
        <v>0</v>
      </c>
      <c r="D7"/>
    </row>
    <row r="8" spans="1:23" x14ac:dyDescent="0.25">
      <c r="B8" s="1" t="s">
        <v>12</v>
      </c>
      <c r="D8"/>
    </row>
    <row r="9" spans="1:23" x14ac:dyDescent="0.25">
      <c r="D9" s="44" t="s">
        <v>99</v>
      </c>
    </row>
    <row r="10" spans="1:23" x14ac:dyDescent="0.25">
      <c r="B10" s="42"/>
      <c r="C10" s="6"/>
      <c r="D10" s="6"/>
      <c r="E10" s="41" t="s">
        <v>2</v>
      </c>
      <c r="F10" s="6"/>
      <c r="G10" s="6"/>
      <c r="H10" s="6"/>
      <c r="I10" s="6"/>
      <c r="J10" s="41" t="s">
        <v>2</v>
      </c>
      <c r="K10" s="6"/>
      <c r="L10" s="6"/>
      <c r="M10" s="6"/>
      <c r="N10" s="6"/>
      <c r="O10" s="6"/>
      <c r="P10" s="6"/>
      <c r="Q10" s="6"/>
      <c r="R10" s="6"/>
      <c r="S10" s="11"/>
    </row>
    <row r="11" spans="1:23" ht="15.75" thickBot="1" x14ac:dyDescent="0.3">
      <c r="B11" s="5"/>
      <c r="C11" s="5"/>
      <c r="D11" s="5" t="s">
        <v>3</v>
      </c>
      <c r="E11" s="7" t="s">
        <v>4</v>
      </c>
      <c r="F11" s="5">
        <v>1</v>
      </c>
      <c r="G11" s="5"/>
      <c r="H11" s="5"/>
      <c r="I11" s="5" t="s">
        <v>5</v>
      </c>
      <c r="J11" s="7" t="s">
        <v>4</v>
      </c>
      <c r="K11" s="5">
        <v>4</v>
      </c>
      <c r="L11" s="5"/>
      <c r="M11" s="5"/>
      <c r="N11" s="5" t="s">
        <v>59</v>
      </c>
      <c r="O11" s="5">
        <v>7</v>
      </c>
      <c r="P11" s="5"/>
      <c r="Q11" s="5"/>
      <c r="R11" s="5" t="s">
        <v>6</v>
      </c>
      <c r="S11" s="5">
        <v>9</v>
      </c>
    </row>
    <row r="12" spans="1:23" ht="15.75" x14ac:dyDescent="0.25">
      <c r="B12" s="50" t="s">
        <v>79</v>
      </c>
      <c r="C12" s="8">
        <v>1</v>
      </c>
      <c r="D12" s="10" t="str">
        <f>W12</f>
        <v>Lilliana Bowrey</v>
      </c>
      <c r="E12" s="118">
        <v>6.83</v>
      </c>
      <c r="F12" s="118">
        <v>1</v>
      </c>
      <c r="G12" s="9"/>
      <c r="H12" s="10">
        <v>1</v>
      </c>
      <c r="I12" s="10" t="str">
        <f>W12</f>
        <v>Lilliana Bowrey</v>
      </c>
      <c r="J12" s="10">
        <v>5.5</v>
      </c>
      <c r="K12" s="10">
        <v>1</v>
      </c>
      <c r="L12" s="5"/>
      <c r="M12" s="50" t="s">
        <v>79</v>
      </c>
      <c r="N12" s="10" t="str">
        <f>N27</f>
        <v>Lilliana Bowrey</v>
      </c>
      <c r="O12" s="8">
        <v>2</v>
      </c>
      <c r="P12" s="5"/>
      <c r="Q12" s="50" t="s">
        <v>79</v>
      </c>
      <c r="R12" s="23" t="str">
        <f>N13</f>
        <v>Tayla Green</v>
      </c>
      <c r="S12" s="129">
        <v>4</v>
      </c>
      <c r="V12" s="98">
        <v>1</v>
      </c>
      <c r="W12" s="98" t="s">
        <v>195</v>
      </c>
    </row>
    <row r="13" spans="1:23" ht="15.75" x14ac:dyDescent="0.25">
      <c r="B13" s="50" t="s">
        <v>8</v>
      </c>
      <c r="C13" s="8">
        <v>6</v>
      </c>
      <c r="D13" s="10" t="s">
        <v>208</v>
      </c>
      <c r="E13" s="119">
        <v>0</v>
      </c>
      <c r="F13" s="119">
        <v>4</v>
      </c>
      <c r="G13" s="9"/>
      <c r="H13" s="10">
        <v>5</v>
      </c>
      <c r="I13" s="10" t="str">
        <f>W16</f>
        <v>Coral Fujino</v>
      </c>
      <c r="J13" s="124">
        <v>2.4300000000000002</v>
      </c>
      <c r="K13" s="124">
        <v>3</v>
      </c>
      <c r="L13" s="5"/>
      <c r="M13" s="50" t="s">
        <v>8</v>
      </c>
      <c r="N13" s="10" t="str">
        <f>N30</f>
        <v>Tayla Green</v>
      </c>
      <c r="O13" s="8">
        <v>1</v>
      </c>
      <c r="P13" s="5"/>
      <c r="Q13" s="50" t="s">
        <v>8</v>
      </c>
      <c r="R13" s="24" t="str">
        <f>N12</f>
        <v>Lilliana Bowrey</v>
      </c>
      <c r="S13" s="129">
        <v>3</v>
      </c>
      <c r="V13" s="98">
        <v>2</v>
      </c>
      <c r="W13" s="98" t="s">
        <v>196</v>
      </c>
    </row>
    <row r="14" spans="1:23" ht="15.75" x14ac:dyDescent="0.25">
      <c r="B14" s="50" t="s">
        <v>7</v>
      </c>
      <c r="C14" s="8">
        <v>7</v>
      </c>
      <c r="D14" s="10" t="str">
        <f>W18</f>
        <v>Abbey Webster</v>
      </c>
      <c r="E14" s="118">
        <v>3.23</v>
      </c>
      <c r="F14" s="118">
        <v>3</v>
      </c>
      <c r="G14" s="9"/>
      <c r="H14" s="10">
        <v>8</v>
      </c>
      <c r="I14" s="10" t="str">
        <f>W19</f>
        <v>Aliza Dunlop</v>
      </c>
      <c r="J14" s="10">
        <v>3.03</v>
      </c>
      <c r="K14" s="10">
        <v>2</v>
      </c>
      <c r="L14" s="5"/>
      <c r="M14" s="50" t="s">
        <v>7</v>
      </c>
      <c r="N14" s="10" t="str">
        <f>N32</f>
        <v>Coco Cairns</v>
      </c>
      <c r="O14" s="8">
        <v>3</v>
      </c>
      <c r="P14" s="5"/>
      <c r="Q14" s="50" t="s">
        <v>7</v>
      </c>
      <c r="R14" s="25" t="str">
        <f>N16</f>
        <v>Lucy Tandler</v>
      </c>
      <c r="S14" s="129">
        <v>2</v>
      </c>
      <c r="V14" s="98">
        <v>3</v>
      </c>
      <c r="W14" s="98" t="s">
        <v>197</v>
      </c>
    </row>
    <row r="15" spans="1:23" ht="16.5" thickBot="1" x14ac:dyDescent="0.3">
      <c r="B15" s="50" t="s">
        <v>9</v>
      </c>
      <c r="C15" s="8">
        <v>12</v>
      </c>
      <c r="D15" s="10" t="s">
        <v>206</v>
      </c>
      <c r="E15" s="120">
        <v>7.43</v>
      </c>
      <c r="F15" s="120">
        <v>2</v>
      </c>
      <c r="G15" s="9"/>
      <c r="H15" s="10">
        <v>10</v>
      </c>
      <c r="I15" s="10" t="str">
        <f>W21</f>
        <v>Summer Rolston</v>
      </c>
      <c r="J15" s="123">
        <v>1.63</v>
      </c>
      <c r="K15" s="123">
        <v>4</v>
      </c>
      <c r="L15" s="5"/>
      <c r="M15" s="5"/>
      <c r="N15" s="5" t="s">
        <v>60</v>
      </c>
      <c r="O15" s="5">
        <v>8</v>
      </c>
      <c r="P15" s="5"/>
      <c r="Q15" s="50" t="s">
        <v>9</v>
      </c>
      <c r="R15" s="26" t="str">
        <f>N17</f>
        <v>Cali Barrett</v>
      </c>
      <c r="S15" s="129">
        <v>1</v>
      </c>
      <c r="V15" s="98">
        <v>4</v>
      </c>
      <c r="W15" s="98" t="s">
        <v>198</v>
      </c>
    </row>
    <row r="16" spans="1:23" ht="15.75" x14ac:dyDescent="0.25">
      <c r="B16" s="5"/>
      <c r="C16" s="5"/>
      <c r="D16" s="5" t="s">
        <v>10</v>
      </c>
      <c r="E16" s="121"/>
      <c r="F16" s="121">
        <v>2</v>
      </c>
      <c r="G16" s="5"/>
      <c r="H16" s="5"/>
      <c r="I16" s="43" t="s">
        <v>11</v>
      </c>
      <c r="J16" s="121"/>
      <c r="K16" s="121">
        <v>5</v>
      </c>
      <c r="L16" s="5"/>
      <c r="M16" s="50" t="s">
        <v>79</v>
      </c>
      <c r="N16" s="10" t="str">
        <f>N28</f>
        <v>Lucy Tandler</v>
      </c>
      <c r="O16" s="8">
        <v>1</v>
      </c>
      <c r="P16" s="5"/>
      <c r="Q16" s="5"/>
      <c r="R16" s="12"/>
      <c r="S16" s="13"/>
      <c r="V16" s="98">
        <v>5</v>
      </c>
      <c r="W16" s="98" t="s">
        <v>199</v>
      </c>
    </row>
    <row r="17" spans="2:23" ht="15.75" x14ac:dyDescent="0.25">
      <c r="B17" s="50" t="s">
        <v>79</v>
      </c>
      <c r="C17" s="8">
        <v>2</v>
      </c>
      <c r="D17" s="10" t="str">
        <f>W13</f>
        <v>Phoebe Kane</v>
      </c>
      <c r="E17" s="122">
        <v>3.87</v>
      </c>
      <c r="F17" s="122">
        <v>4</v>
      </c>
      <c r="G17" s="9"/>
      <c r="H17" s="10">
        <v>6</v>
      </c>
      <c r="I17" s="10" t="s">
        <v>208</v>
      </c>
      <c r="J17" s="122">
        <v>3.27</v>
      </c>
      <c r="K17" s="122">
        <v>4</v>
      </c>
      <c r="L17" s="5"/>
      <c r="M17" s="50" t="s">
        <v>8</v>
      </c>
      <c r="N17" s="10" t="str">
        <f>N29</f>
        <v>Cali Barrett</v>
      </c>
      <c r="O17" s="8">
        <v>2</v>
      </c>
      <c r="P17" s="5"/>
      <c r="Q17" s="5"/>
      <c r="R17" s="12"/>
      <c r="S17" s="13"/>
      <c r="V17" s="98">
        <v>6</v>
      </c>
      <c r="W17" s="98" t="s">
        <v>200</v>
      </c>
    </row>
    <row r="18" spans="2:23" ht="15.75" x14ac:dyDescent="0.25">
      <c r="B18" s="50" t="s">
        <v>8</v>
      </c>
      <c r="C18" s="8">
        <v>5</v>
      </c>
      <c r="D18" s="10" t="str">
        <f>W16</f>
        <v>Coral Fujino</v>
      </c>
      <c r="E18" s="10">
        <v>4.2699999999999996</v>
      </c>
      <c r="F18" s="10">
        <v>3</v>
      </c>
      <c r="G18" s="9"/>
      <c r="H18" s="10">
        <v>2</v>
      </c>
      <c r="I18" s="10" t="str">
        <f>W13</f>
        <v>Phoebe Kane</v>
      </c>
      <c r="J18" s="10">
        <v>2.83</v>
      </c>
      <c r="K18" s="10">
        <v>3</v>
      </c>
      <c r="L18" s="5"/>
      <c r="M18" s="50" t="s">
        <v>7</v>
      </c>
      <c r="N18" s="10" t="str">
        <f>N31</f>
        <v>Aliza Dunlop</v>
      </c>
      <c r="O18" s="8">
        <v>3</v>
      </c>
      <c r="P18" s="5"/>
      <c r="Q18" s="5"/>
      <c r="R18" s="11"/>
      <c r="S18" s="5"/>
      <c r="V18" s="98">
        <v>7</v>
      </c>
      <c r="W18" s="98" t="s">
        <v>201</v>
      </c>
    </row>
    <row r="19" spans="2:23" ht="15.75" x14ac:dyDescent="0.25">
      <c r="B19" s="50" t="s">
        <v>7</v>
      </c>
      <c r="C19" s="8">
        <v>8</v>
      </c>
      <c r="D19" s="10" t="str">
        <f>W19</f>
        <v>Aliza Dunlop</v>
      </c>
      <c r="E19" s="10">
        <v>4.83</v>
      </c>
      <c r="F19" s="10">
        <v>1</v>
      </c>
      <c r="G19" s="9"/>
      <c r="H19" s="10">
        <v>11</v>
      </c>
      <c r="I19" s="10" t="s">
        <v>207</v>
      </c>
      <c r="J19" s="10">
        <v>3.17</v>
      </c>
      <c r="K19" s="10">
        <v>2</v>
      </c>
      <c r="L19" s="5"/>
      <c r="M19" s="5"/>
      <c r="N19" s="5"/>
      <c r="O19" s="5"/>
      <c r="P19" s="5"/>
      <c r="Q19" s="5"/>
      <c r="R19" s="5"/>
      <c r="S19" s="5"/>
      <c r="V19" s="98">
        <v>8</v>
      </c>
      <c r="W19" s="98" t="s">
        <v>202</v>
      </c>
    </row>
    <row r="20" spans="2:23" ht="15.75" x14ac:dyDescent="0.25">
      <c r="B20" s="50" t="s">
        <v>9</v>
      </c>
      <c r="C20" s="8">
        <v>11</v>
      </c>
      <c r="D20" s="10" t="s">
        <v>207</v>
      </c>
      <c r="E20" s="123">
        <v>3.67</v>
      </c>
      <c r="F20" s="123">
        <v>2</v>
      </c>
      <c r="G20" s="9"/>
      <c r="H20" s="10">
        <v>9</v>
      </c>
      <c r="I20" s="10" t="s">
        <v>203</v>
      </c>
      <c r="J20" s="123">
        <v>4.67</v>
      </c>
      <c r="K20" s="123">
        <v>1</v>
      </c>
      <c r="L20" s="5"/>
      <c r="M20" s="5"/>
      <c r="N20" s="5"/>
      <c r="O20" s="5"/>
      <c r="P20" s="5"/>
      <c r="Q20" s="5"/>
      <c r="R20" s="5"/>
      <c r="S20" s="5"/>
      <c r="V20" s="98">
        <v>9</v>
      </c>
      <c r="W20" s="98" t="s">
        <v>203</v>
      </c>
    </row>
    <row r="21" spans="2:23" ht="15.75" x14ac:dyDescent="0.25">
      <c r="B21" s="5"/>
      <c r="C21" s="5"/>
      <c r="D21" s="5" t="s">
        <v>13</v>
      </c>
      <c r="E21" s="121"/>
      <c r="F21" s="121">
        <v>3</v>
      </c>
      <c r="G21" s="5"/>
      <c r="H21" s="5"/>
      <c r="I21" s="43" t="s">
        <v>14</v>
      </c>
      <c r="J21" s="121"/>
      <c r="K21" s="121">
        <v>6</v>
      </c>
      <c r="L21" s="6"/>
      <c r="M21" s="6"/>
      <c r="N21" s="6"/>
      <c r="O21" s="6"/>
      <c r="P21" s="6"/>
      <c r="Q21" s="6"/>
      <c r="R21" s="6"/>
      <c r="S21" s="6"/>
      <c r="V21" s="98">
        <v>10</v>
      </c>
      <c r="W21" s="98" t="s">
        <v>204</v>
      </c>
    </row>
    <row r="22" spans="2:23" x14ac:dyDescent="0.25">
      <c r="B22" s="50" t="s">
        <v>79</v>
      </c>
      <c r="C22" s="8">
        <v>3</v>
      </c>
      <c r="D22" s="10" t="str">
        <f>W14</f>
        <v>Cali Barrett</v>
      </c>
      <c r="E22" s="122">
        <v>7.33</v>
      </c>
      <c r="F22" s="122">
        <v>1</v>
      </c>
      <c r="G22" s="9"/>
      <c r="H22" s="10">
        <v>7</v>
      </c>
      <c r="I22" s="10" t="str">
        <f>W18</f>
        <v>Abbey Webster</v>
      </c>
      <c r="J22" s="122">
        <v>2.1</v>
      </c>
      <c r="K22" s="122">
        <v>4</v>
      </c>
      <c r="L22" s="6"/>
      <c r="M22" s="6"/>
      <c r="N22" s="6"/>
      <c r="O22" s="6"/>
      <c r="P22" s="6"/>
      <c r="Q22" s="6"/>
      <c r="R22" s="6"/>
      <c r="S22" s="6"/>
    </row>
    <row r="23" spans="2:23" x14ac:dyDescent="0.25">
      <c r="B23" s="50" t="s">
        <v>8</v>
      </c>
      <c r="C23" s="8">
        <v>4</v>
      </c>
      <c r="D23" s="10" t="str">
        <f>W15</f>
        <v>Charlotte Mulley</v>
      </c>
      <c r="E23" s="10">
        <v>3.27</v>
      </c>
      <c r="F23" s="10">
        <v>3</v>
      </c>
      <c r="G23" s="9"/>
      <c r="H23" s="10">
        <v>12</v>
      </c>
      <c r="I23" s="10" t="s">
        <v>206</v>
      </c>
      <c r="J23" s="10">
        <v>7.67</v>
      </c>
      <c r="K23" s="10">
        <v>1</v>
      </c>
      <c r="L23" s="6"/>
      <c r="M23" s="6"/>
      <c r="N23" s="6"/>
      <c r="O23" s="6"/>
      <c r="P23" s="6"/>
      <c r="Q23" s="6"/>
      <c r="R23" s="6"/>
      <c r="S23" s="6"/>
    </row>
    <row r="24" spans="2:23" x14ac:dyDescent="0.25">
      <c r="B24" s="50" t="s">
        <v>7</v>
      </c>
      <c r="C24" s="8">
        <v>9</v>
      </c>
      <c r="D24" s="10" t="str">
        <f>W20</f>
        <v>Tayla Green</v>
      </c>
      <c r="E24" s="10">
        <v>5.9</v>
      </c>
      <c r="F24" s="10">
        <v>2</v>
      </c>
      <c r="G24" s="9"/>
      <c r="H24" s="10">
        <v>3</v>
      </c>
      <c r="I24" s="10" t="str">
        <f>W14</f>
        <v>Cali Barrett</v>
      </c>
      <c r="J24" s="10">
        <v>7.27</v>
      </c>
      <c r="K24" s="10">
        <v>2</v>
      </c>
      <c r="L24" s="5"/>
      <c r="M24" s="5"/>
      <c r="N24" s="5"/>
      <c r="O24" s="5"/>
      <c r="P24" s="5"/>
      <c r="Q24" s="5"/>
      <c r="R24" s="5"/>
      <c r="S24" s="5"/>
    </row>
    <row r="25" spans="2:23" x14ac:dyDescent="0.25">
      <c r="B25" s="50" t="s">
        <v>9</v>
      </c>
      <c r="C25" s="8">
        <v>10</v>
      </c>
      <c r="D25" s="10" t="str">
        <f>W21</f>
        <v>Summer Rolston</v>
      </c>
      <c r="E25" s="123">
        <v>3.23</v>
      </c>
      <c r="F25" s="123">
        <v>4</v>
      </c>
      <c r="G25" s="11"/>
      <c r="H25" s="10">
        <v>4</v>
      </c>
      <c r="I25" s="10" t="str">
        <f>W15</f>
        <v>Charlotte Mulley</v>
      </c>
      <c r="J25" s="123">
        <v>4.17</v>
      </c>
      <c r="K25" s="123">
        <v>3</v>
      </c>
      <c r="L25" s="11"/>
      <c r="M25" s="11"/>
      <c r="N25" s="5"/>
      <c r="O25" s="5"/>
      <c r="P25" s="5"/>
      <c r="Q25" s="5"/>
      <c r="R25" s="40"/>
      <c r="S25" s="11"/>
    </row>
    <row r="26" spans="2:23" x14ac:dyDescent="0.25">
      <c r="B26" s="40" t="s">
        <v>57</v>
      </c>
      <c r="C26" s="40"/>
      <c r="D26" s="40"/>
      <c r="E26" s="40"/>
      <c r="F26" s="40"/>
      <c r="G26" s="40"/>
      <c r="H26" s="40"/>
      <c r="I26" s="40" t="s">
        <v>57</v>
      </c>
      <c r="J26" s="40"/>
      <c r="K26" s="40"/>
      <c r="M26" s="47" t="s">
        <v>57</v>
      </c>
      <c r="N26" s="5"/>
      <c r="O26" s="11"/>
      <c r="P26" s="11"/>
      <c r="Q26" s="40" t="s">
        <v>58</v>
      </c>
      <c r="R26" s="40"/>
    </row>
    <row r="27" spans="2:23" hidden="1" x14ac:dyDescent="0.25">
      <c r="M27" s="99">
        <v>1</v>
      </c>
      <c r="N27" s="125" t="s">
        <v>195</v>
      </c>
    </row>
    <row r="28" spans="2:23" hidden="1" x14ac:dyDescent="0.25">
      <c r="M28" s="99">
        <v>2</v>
      </c>
      <c r="N28" s="125" t="s">
        <v>206</v>
      </c>
    </row>
    <row r="29" spans="2:23" hidden="1" x14ac:dyDescent="0.25">
      <c r="M29" s="99">
        <v>3</v>
      </c>
      <c r="N29" s="125" t="s">
        <v>197</v>
      </c>
    </row>
    <row r="30" spans="2:23" hidden="1" x14ac:dyDescent="0.25">
      <c r="M30" s="99">
        <v>4</v>
      </c>
      <c r="N30" s="125" t="s">
        <v>203</v>
      </c>
    </row>
    <row r="31" spans="2:23" hidden="1" x14ac:dyDescent="0.25">
      <c r="M31" s="99">
        <v>5</v>
      </c>
      <c r="N31" s="125" t="s">
        <v>202</v>
      </c>
    </row>
    <row r="32" spans="2:23" hidden="1" x14ac:dyDescent="0.25">
      <c r="M32" s="99">
        <v>6</v>
      </c>
      <c r="N32" s="125" t="s">
        <v>207</v>
      </c>
    </row>
  </sheetData>
  <sheetProtection password="EDAE" sheet="1" objects="1" scenarios="1"/>
  <phoneticPr fontId="0" type="noConversion"/>
  <pageMargins left="0.7" right="0.7" top="0.75" bottom="0.75" header="0.3" footer="0.3"/>
  <pageSetup paperSize="9" scale="68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Format</vt:lpstr>
      <vt:lpstr>RULES </vt:lpstr>
      <vt:lpstr>U8 Mixed </vt:lpstr>
      <vt:lpstr>U10 Boys</vt:lpstr>
      <vt:lpstr>U10 Girls</vt:lpstr>
      <vt:lpstr>U12 Boys</vt:lpstr>
      <vt:lpstr>U12 Girls</vt:lpstr>
      <vt:lpstr>U14 Boys</vt:lpstr>
      <vt:lpstr>U14 Girls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 Lahey</dc:creator>
  <cp:lastModifiedBy>dev</cp:lastModifiedBy>
  <cp:lastPrinted>2017-12-10T05:29:56Z</cp:lastPrinted>
  <dcterms:created xsi:type="dcterms:W3CDTF">2014-12-10T05:25:55Z</dcterms:created>
  <dcterms:modified xsi:type="dcterms:W3CDTF">2017-12-10T05:36:14Z</dcterms:modified>
</cp:coreProperties>
</file>