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203"/>
  <workbookPr autoCompressPictures="0"/>
  <bookViews>
    <workbookView xWindow="0" yWindow="0" windowWidth="28800" windowHeight="16520" tabRatio="668" firstSheet="1" activeTab="10"/>
  </bookViews>
  <sheets>
    <sheet name="Schedule" sheetId="1" r:id="rId1"/>
    <sheet name="Comp Format" sheetId="2" r:id="rId2"/>
    <sheet name="U14 boys" sheetId="3" r:id="rId3"/>
    <sheet name="U14 girls" sheetId="4" r:id="rId4"/>
    <sheet name="U12 boys" sheetId="5" r:id="rId5"/>
    <sheet name="U12 Girls" sheetId="6" r:id="rId6"/>
    <sheet name="U10 boys" sheetId="7" r:id="rId7"/>
    <sheet name="U10 girls" sheetId="8" r:id="rId8"/>
    <sheet name="U8 Mixed" sheetId="9" r:id="rId9"/>
    <sheet name="RESULTS" sheetId="10" r:id="rId10"/>
    <sheet name="Leaderboard" sheetId="11" r:id="rId11"/>
  </sheets>
  <definedNames>
    <definedName name="_xlnm.Print_Area" localSheetId="10">Leaderboard!$A$154:$G$156</definedName>
    <definedName name="_xlnm.Print_Area" localSheetId="6">'U10 boys'!$S$4:$V$12</definedName>
    <definedName name="_xlnm.Print_Area" localSheetId="7">'U10 girls'!$A$2:$M$11</definedName>
    <definedName name="_xlnm.Print_Area" localSheetId="4">'U12 boys'!$S$11:$V$19</definedName>
    <definedName name="_xlnm.Print_Area" localSheetId="5">'U12 Girls'!$M$5:$Q$11</definedName>
    <definedName name="_xlnm.Print_Area" localSheetId="2">'U14 boys'!$W$3:$Z$16</definedName>
    <definedName name="_xlnm.Print_Area" localSheetId="3">'U14 girls'!$S$3:$V$11</definedName>
    <definedName name="_xlnm.Print_Area" localSheetId="8">'U8 Mixed'!$A$2:$M$11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113" i="11" l="1"/>
  <c r="E113" i="11"/>
  <c r="F112" i="11"/>
  <c r="E112" i="11"/>
  <c r="F111" i="11"/>
  <c r="E111" i="11"/>
  <c r="F196" i="11"/>
  <c r="E196" i="11"/>
  <c r="F195" i="11"/>
  <c r="E195" i="11"/>
  <c r="F194" i="11"/>
  <c r="E194" i="11"/>
  <c r="F193" i="11"/>
  <c r="E193" i="11"/>
  <c r="F192" i="11"/>
  <c r="E192" i="11"/>
  <c r="F191" i="11"/>
  <c r="E191" i="11"/>
  <c r="F190" i="11"/>
  <c r="E190" i="11"/>
  <c r="F189" i="11"/>
  <c r="E189" i="11"/>
  <c r="F188" i="11"/>
  <c r="E188" i="11"/>
  <c r="F187" i="11"/>
  <c r="E187" i="11"/>
  <c r="F186" i="11"/>
  <c r="E186" i="11"/>
  <c r="F185" i="11"/>
  <c r="E185" i="11"/>
  <c r="F184" i="11"/>
  <c r="E184" i="11"/>
  <c r="F183" i="11"/>
  <c r="E183" i="11"/>
  <c r="F182" i="11"/>
  <c r="E182" i="11"/>
  <c r="F181" i="11"/>
  <c r="E181" i="11"/>
  <c r="F180" i="11"/>
  <c r="E180" i="11"/>
  <c r="F179" i="11"/>
  <c r="E179" i="11"/>
  <c r="F178" i="11"/>
  <c r="E178" i="11"/>
  <c r="F177" i="11"/>
  <c r="E177" i="11"/>
  <c r="F175" i="11"/>
  <c r="E175" i="11"/>
  <c r="F176" i="11"/>
  <c r="E176" i="11"/>
  <c r="F174" i="11"/>
  <c r="E174" i="11"/>
  <c r="F173" i="11"/>
  <c r="E173" i="11"/>
  <c r="F170" i="11"/>
  <c r="E170" i="11"/>
  <c r="F169" i="11"/>
  <c r="E169" i="11"/>
  <c r="F168" i="11"/>
  <c r="E168" i="11"/>
  <c r="F167" i="11"/>
  <c r="E167" i="11"/>
  <c r="F166" i="11"/>
  <c r="E166" i="11"/>
  <c r="F165" i="11"/>
  <c r="E165" i="11"/>
  <c r="F164" i="11"/>
  <c r="E164" i="11"/>
  <c r="F163" i="11"/>
  <c r="E163" i="11"/>
  <c r="F162" i="11"/>
  <c r="E162" i="11"/>
  <c r="F161" i="11"/>
  <c r="E161" i="11"/>
  <c r="F160" i="11"/>
  <c r="E160" i="11"/>
  <c r="F159" i="11"/>
  <c r="E159" i="11"/>
  <c r="F158" i="11"/>
  <c r="E158" i="11"/>
  <c r="F157" i="11"/>
  <c r="E157" i="11"/>
  <c r="F156" i="11"/>
  <c r="E156" i="11"/>
  <c r="F155" i="11"/>
  <c r="E155" i="11"/>
  <c r="F152" i="11"/>
  <c r="E152" i="11"/>
  <c r="F151" i="11"/>
  <c r="E151" i="11"/>
  <c r="F150" i="11"/>
  <c r="E150" i="11"/>
  <c r="F149" i="11"/>
  <c r="E149" i="11"/>
  <c r="F148" i="11"/>
  <c r="E148" i="11"/>
  <c r="F147" i="11"/>
  <c r="E147" i="11"/>
  <c r="F146" i="11"/>
  <c r="E146" i="11"/>
  <c r="F145" i="11"/>
  <c r="E145" i="11"/>
  <c r="F144" i="11"/>
  <c r="E144" i="11"/>
  <c r="F143" i="11"/>
  <c r="E143" i="11"/>
  <c r="F142" i="11"/>
  <c r="E142" i="11"/>
  <c r="F141" i="11"/>
  <c r="E141" i="11"/>
  <c r="F140" i="11"/>
  <c r="E140" i="11"/>
  <c r="F135" i="11"/>
  <c r="E135" i="11"/>
  <c r="F138" i="11"/>
  <c r="E138" i="11"/>
  <c r="F139" i="11"/>
  <c r="E139" i="11"/>
  <c r="F130" i="11"/>
  <c r="E130" i="11"/>
  <c r="F137" i="11"/>
  <c r="E137" i="11"/>
  <c r="F132" i="11"/>
  <c r="E132" i="11"/>
  <c r="F136" i="11"/>
  <c r="E136" i="11"/>
  <c r="F131" i="11"/>
  <c r="E131" i="11"/>
  <c r="F133" i="11"/>
  <c r="E133" i="11"/>
  <c r="F134" i="11"/>
  <c r="E134" i="11"/>
  <c r="F129" i="11"/>
  <c r="E129" i="11"/>
  <c r="F126" i="11"/>
  <c r="E126" i="11"/>
  <c r="F125" i="11"/>
  <c r="E125" i="11"/>
  <c r="F124" i="11"/>
  <c r="E124" i="11"/>
  <c r="F123" i="11"/>
  <c r="E123" i="11"/>
  <c r="F122" i="11"/>
  <c r="E122" i="11"/>
  <c r="F121" i="11"/>
  <c r="E121" i="11"/>
  <c r="F120" i="11"/>
  <c r="E120" i="11"/>
  <c r="F119" i="11"/>
  <c r="E119" i="11"/>
  <c r="F118" i="11"/>
  <c r="E118" i="11"/>
  <c r="F117" i="11"/>
  <c r="E117" i="11"/>
  <c r="F116" i="11"/>
  <c r="E116" i="11"/>
  <c r="F115" i="11"/>
  <c r="E115" i="11"/>
  <c r="F114" i="11"/>
  <c r="E114" i="11"/>
  <c r="F108" i="11"/>
  <c r="E108" i="11"/>
  <c r="F107" i="11"/>
  <c r="E107" i="11"/>
  <c r="F106" i="11"/>
  <c r="E106" i="11"/>
  <c r="F105" i="11"/>
  <c r="E105" i="11"/>
  <c r="F104" i="11"/>
  <c r="E104" i="11"/>
  <c r="F103" i="11"/>
  <c r="E103" i="11"/>
  <c r="F102" i="11"/>
  <c r="E102" i="11"/>
  <c r="F101" i="11"/>
  <c r="E101" i="11"/>
  <c r="F100" i="11"/>
  <c r="E100" i="11"/>
  <c r="F99" i="11"/>
  <c r="E99" i="11"/>
  <c r="F98" i="11"/>
  <c r="E98" i="11"/>
  <c r="F97" i="11"/>
  <c r="E97" i="11"/>
  <c r="F96" i="11"/>
  <c r="E96" i="11"/>
  <c r="F95" i="11"/>
  <c r="E95" i="11"/>
  <c r="F94" i="11"/>
  <c r="E94" i="11"/>
  <c r="F93" i="11"/>
  <c r="E93" i="11"/>
  <c r="F92" i="11"/>
  <c r="E92" i="11"/>
  <c r="F88" i="11"/>
  <c r="E88" i="11"/>
  <c r="F84" i="11"/>
  <c r="E84" i="11"/>
  <c r="F80" i="11"/>
  <c r="E80" i="11"/>
  <c r="F91" i="11"/>
  <c r="E91" i="11"/>
  <c r="F87" i="11"/>
  <c r="E87" i="11"/>
  <c r="F79" i="11"/>
  <c r="E79" i="11"/>
  <c r="F78" i="11"/>
  <c r="E78" i="11"/>
  <c r="F86" i="11"/>
  <c r="E86" i="11"/>
  <c r="F89" i="11"/>
  <c r="E89" i="11"/>
  <c r="F77" i="11"/>
  <c r="E77" i="11"/>
  <c r="F82" i="11"/>
  <c r="E82" i="11"/>
  <c r="F90" i="11"/>
  <c r="E90" i="11"/>
  <c r="F81" i="11"/>
  <c r="E81" i="11"/>
  <c r="F85" i="11"/>
  <c r="E85" i="11"/>
  <c r="F83" i="11"/>
  <c r="E83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F60" i="11"/>
  <c r="E60" i="11"/>
  <c r="F59" i="11"/>
  <c r="E59" i="11"/>
  <c r="F58" i="11"/>
  <c r="E58" i="11"/>
  <c r="F57" i="11"/>
  <c r="E57" i="11"/>
  <c r="F56" i="11"/>
  <c r="E56" i="11"/>
  <c r="F55" i="11"/>
  <c r="E55" i="11"/>
  <c r="F54" i="11"/>
  <c r="E54" i="11"/>
  <c r="F53" i="11"/>
  <c r="E53" i="11"/>
  <c r="F52" i="11"/>
  <c r="E52" i="11"/>
  <c r="F51" i="11"/>
  <c r="E51" i="11"/>
  <c r="F50" i="11"/>
  <c r="E50" i="11"/>
  <c r="F49" i="11"/>
  <c r="E49" i="11"/>
  <c r="F48" i="11"/>
  <c r="E48" i="11"/>
  <c r="F47" i="11"/>
  <c r="E47" i="11"/>
  <c r="F46" i="11"/>
  <c r="E46" i="11"/>
  <c r="F45" i="11"/>
  <c r="E45" i="11"/>
  <c r="F44" i="11"/>
  <c r="E44" i="11"/>
  <c r="F43" i="11"/>
  <c r="E43" i="11"/>
  <c r="F42" i="11"/>
  <c r="E42" i="11"/>
  <c r="F38" i="11"/>
  <c r="E38" i="11"/>
  <c r="F39" i="11"/>
  <c r="E39" i="11"/>
  <c r="F34" i="11"/>
  <c r="E34" i="11"/>
  <c r="F33" i="11"/>
  <c r="E33" i="11"/>
  <c r="F40" i="11"/>
  <c r="E40" i="11"/>
  <c r="F37" i="11"/>
  <c r="E37" i="11"/>
  <c r="F41" i="11"/>
  <c r="E41" i="11"/>
  <c r="F32" i="11"/>
  <c r="E32" i="11"/>
  <c r="F36" i="11"/>
  <c r="E36" i="11"/>
  <c r="F35" i="11"/>
  <c r="E35" i="11"/>
  <c r="F31" i="11"/>
  <c r="E31" i="11"/>
  <c r="F28" i="11"/>
  <c r="E28" i="11"/>
  <c r="E19" i="11"/>
  <c r="F13" i="11"/>
  <c r="E13" i="11"/>
  <c r="F9" i="11"/>
  <c r="E9" i="11"/>
  <c r="F5" i="11"/>
  <c r="E5" i="11"/>
  <c r="F23" i="11"/>
  <c r="E23" i="11"/>
  <c r="F21" i="11"/>
  <c r="E21" i="11"/>
  <c r="F15" i="11"/>
  <c r="E15" i="11"/>
  <c r="F6" i="11"/>
  <c r="E6" i="11"/>
  <c r="F27" i="11"/>
  <c r="E27" i="11"/>
  <c r="F14" i="11"/>
  <c r="E14" i="11"/>
  <c r="F17" i="11"/>
  <c r="E17" i="11"/>
  <c r="F7" i="11"/>
  <c r="E7" i="11"/>
  <c r="F24" i="11"/>
  <c r="E24" i="11"/>
  <c r="F18" i="11"/>
  <c r="E18" i="11"/>
  <c r="F25" i="11"/>
  <c r="E25" i="11"/>
  <c r="F10" i="11"/>
  <c r="E10" i="11"/>
  <c r="F22" i="11"/>
  <c r="E22" i="11"/>
  <c r="F20" i="11"/>
  <c r="E20" i="11"/>
  <c r="F11" i="11"/>
  <c r="E11" i="11"/>
  <c r="F8" i="11"/>
  <c r="E8" i="11"/>
  <c r="F16" i="11"/>
  <c r="E16" i="11"/>
  <c r="F26" i="11"/>
  <c r="E26" i="11"/>
  <c r="F12" i="11"/>
  <c r="E12" i="11"/>
</calcChain>
</file>

<file path=xl/sharedStrings.xml><?xml version="1.0" encoding="utf-8"?>
<sst xmlns="http://schemas.openxmlformats.org/spreadsheetml/2006/main" count="1012" uniqueCount="243">
  <si>
    <t>RUNNING SCHEDULE</t>
  </si>
  <si>
    <t>All HEAT TIMES = 15 minutes</t>
  </si>
  <si>
    <t>Please call Event hotline (0458 247 212) after 6:45am each event day for confirmed Running Schedule &amp; Contest Venue</t>
  </si>
  <si>
    <t>Contest is mobile utilising the best available surf in the Cronulla  region</t>
  </si>
  <si>
    <t>Prime Contest Location is North Cronulla the main backup venues will include Elouera, Wanda &amp; South Cronulla</t>
  </si>
  <si>
    <t xml:space="preserve">First Heat of day check in at 7:15am for a 7:30am start </t>
  </si>
  <si>
    <t xml:space="preserve">Heat No. </t>
  </si>
  <si>
    <t>UNDER 14</t>
  </si>
  <si>
    <t>BOYS</t>
  </si>
  <si>
    <t xml:space="preserve">ROUND 1 </t>
  </si>
  <si>
    <t>HEAT 1</t>
  </si>
  <si>
    <t xml:space="preserve">7:30am </t>
  </si>
  <si>
    <t>Q-FINAL</t>
  </si>
  <si>
    <t>HEAT 2</t>
  </si>
  <si>
    <t>HEAT 3</t>
  </si>
  <si>
    <t>HEAT 4</t>
  </si>
  <si>
    <t>HEAT 5</t>
  </si>
  <si>
    <t>UNDER 12</t>
  </si>
  <si>
    <t>GIRLS</t>
  </si>
  <si>
    <t>ROUND 2</t>
  </si>
  <si>
    <t>HEAT 6</t>
  </si>
  <si>
    <t>UNDER 10</t>
  </si>
  <si>
    <t xml:space="preserve">UNDER 12 </t>
  </si>
  <si>
    <t>UNDER 8</t>
  </si>
  <si>
    <t>MIXED</t>
  </si>
  <si>
    <t xml:space="preserve">MIXED </t>
  </si>
  <si>
    <t>SEMI FINAL</t>
  </si>
  <si>
    <t>FINAL</t>
  </si>
  <si>
    <t>COMPETITION FORMAT &amp; RULES</t>
  </si>
  <si>
    <t>Details below:</t>
  </si>
  <si>
    <t>All competitors surf at least 2 times in a round robin format before facing elimination (all competitors to surf against different surfers in both rounds)</t>
  </si>
  <si>
    <t>Each competitor's Top 2 rides from the heat are counted as per usual comp format</t>
  </si>
  <si>
    <t>which determines the overall placing of the surfer in each heat - i.e. 1st, 2nd, 3rd, 4th.</t>
  </si>
  <si>
    <t>Each competitor will be awarded points depending on their final placing in each heat, the points structure is as follows;</t>
  </si>
  <si>
    <t>1st place= 8 points</t>
  </si>
  <si>
    <t>2nd place= 5 points</t>
  </si>
  <si>
    <t>3rd place= 3 points</t>
  </si>
  <si>
    <t>4th place= 1 points</t>
  </si>
  <si>
    <t>A competitor's total awarded points from Round 1 and 2 will be tallied (see leaderboard) to determine who progresses into the next round. (different draws apply)</t>
  </si>
  <si>
    <t xml:space="preserve">Example: Name: Bill Brown - Rd1- 8 points (1st) / Rd2 - 5 points (2nd) = 13 points total </t>
  </si>
  <si>
    <t>If a tie break occurs, there will be a countback to the surfer's highest single wave score from either Round 1 and 2</t>
  </si>
  <si>
    <t>Bonus Points:</t>
  </si>
  <si>
    <t>1st place in heat = 12 points added to Top 2-wave total</t>
  </si>
  <si>
    <t>2nd place in heat = 10 points added to Top 2-wave total</t>
  </si>
  <si>
    <t>3rd place in heat = 8 points added to Top 2-wave total</t>
  </si>
  <si>
    <t>4th place in heat = 6 points added to Top 2-wave total</t>
  </si>
  <si>
    <t>5th place in heat = 4 points added to Top 2-wave total</t>
  </si>
  <si>
    <t>6th place in heat = 2 points added to Top 2-wave total</t>
  </si>
  <si>
    <t>If  the tie cannot be broken there will be a further count back to the surfer's 2nd highest single wave score and so on until the tie is broken</t>
  </si>
  <si>
    <t>Example:</t>
  </si>
  <si>
    <t>1st</t>
  </si>
  <si>
    <t>Highest wave 1 (7.5)  +  2nd highest wave (6.0)  +  12 bonus points = 25.5 out of a possible 30</t>
  </si>
  <si>
    <t xml:space="preserve">2nd </t>
  </si>
  <si>
    <t>Highest wave 1 (6.5)  +  2nd highest wave (5.0)  +  10 bonus points = 21.5 out of a possible 30</t>
  </si>
  <si>
    <t>3rd</t>
  </si>
  <si>
    <t>Highest wave 1 (5.5)  +  2nd highest wave (5.0)  +  8 bonus points = 18.5 out of a possible 30</t>
  </si>
  <si>
    <t>4th</t>
  </si>
  <si>
    <t>Highest wave 1 (5.0)  +  2nd highest wave (3.0)  +  6 bonus points = 14 out of a possible 30</t>
  </si>
  <si>
    <t>5th</t>
  </si>
  <si>
    <t>Highest wave 1 (5.5)  +  2nd highest wave (2.0)  +  4 bonus points = 11.5 out of a possible 30</t>
  </si>
  <si>
    <t>6th</t>
  </si>
  <si>
    <t>Highest wave 1 (4.0)  +  2nd highest wave (3.0)  +  2 bonus points = 9 out of a possible 30</t>
  </si>
  <si>
    <t xml:space="preserve">Surfers progressing past Round 2 will be reseeded into the next round as per the Surfing Australia competition draws (Normal competition format).   </t>
  </si>
  <si>
    <t>All Formats are at least 50% progression</t>
  </si>
  <si>
    <t>All heats are to be 15 minutes until the SemiFinals where heats must be 20 minutes</t>
  </si>
  <si>
    <t>***Judging Particulars for U10 Boys and Girls Optional Parent assist***</t>
  </si>
  <si>
    <t>*If a competitor opts to surf with a parent assisting this may be considered as an advantage and can be scored slightly lower compared to;</t>
  </si>
  <si>
    <t>*A competitor who opts to surf without a parent assisting, the judges will consider this as having a higher degree of difficulty and could be scored slightly higher dependant on the surfers performance to the judging criteria.</t>
  </si>
  <si>
    <t xml:space="preserve">Under 14 Boys </t>
  </si>
  <si>
    <t>Rd1 Ht1</t>
  </si>
  <si>
    <t>Rnd 1 Ht 1</t>
  </si>
  <si>
    <t>HEAT TOTAL</t>
  </si>
  <si>
    <t xml:space="preserve">Rnd 2 Ht 1 </t>
  </si>
  <si>
    <t>Red</t>
  </si>
  <si>
    <t>White</t>
  </si>
  <si>
    <t>Rd2 Ht1</t>
  </si>
  <si>
    <t>Yellow</t>
  </si>
  <si>
    <t>Green</t>
  </si>
  <si>
    <t>Rd1 Ht2</t>
  </si>
  <si>
    <t>Final</t>
  </si>
  <si>
    <t>Rd2 Ht2</t>
  </si>
  <si>
    <t>Rd1 Ht3</t>
  </si>
  <si>
    <t>Under 14 Girls</t>
  </si>
  <si>
    <t>ROUND 1</t>
  </si>
  <si>
    <t>Rd 1 Ht 1</t>
  </si>
  <si>
    <t>Rd2 Ht 1</t>
  </si>
  <si>
    <t>Rd 1 Ht 2</t>
  </si>
  <si>
    <t>Rd 2 Ht 2</t>
  </si>
  <si>
    <t>Rd 1 Ht 3</t>
  </si>
  <si>
    <t>Rd 2 Ht 3</t>
  </si>
  <si>
    <t xml:space="preserve">Under 12 Boys </t>
  </si>
  <si>
    <t xml:space="preserve">Round 1 </t>
  </si>
  <si>
    <t>Round 2</t>
  </si>
  <si>
    <t>Rd1 Ht4</t>
  </si>
  <si>
    <t>FINAL 1</t>
  </si>
  <si>
    <t>PLACE</t>
  </si>
  <si>
    <t>POINTS</t>
  </si>
  <si>
    <t xml:space="preserve">Under 10 Boys </t>
  </si>
  <si>
    <t xml:space="preserve">HIGHEST </t>
  </si>
  <si>
    <t>Ht1</t>
  </si>
  <si>
    <t>WAVE TOTAL</t>
  </si>
  <si>
    <t>RED</t>
  </si>
  <si>
    <t xml:space="preserve">WHITE </t>
  </si>
  <si>
    <t xml:space="preserve">YELLOW </t>
  </si>
  <si>
    <t>GREEN</t>
  </si>
  <si>
    <t xml:space="preserve">Under 12 girls </t>
  </si>
  <si>
    <t xml:space="preserve">Under 10 Girls </t>
  </si>
  <si>
    <t>FINAL 2</t>
  </si>
  <si>
    <t>Under 8 Mixed</t>
  </si>
  <si>
    <t>Please note the event running schedule is ALWAYS subject to change - even if it states you are only surfing one day THIS MAY CHANGE SO CALL THE HOTLINE EACH DAY OF EVENT TO CONFIRM.</t>
  </si>
  <si>
    <t>Woolworths Surfer Grom Comp - Cronulla</t>
  </si>
  <si>
    <t xml:space="preserve">Saturday 13th October - Sunday 14th October 2017 </t>
  </si>
  <si>
    <t>Day 1: Saturday 13th</t>
  </si>
  <si>
    <t>Day 2: Sunday 14th</t>
  </si>
  <si>
    <t>Woolworths Surfer Groms Comps presented by Wahu</t>
  </si>
  <si>
    <t>Surfing Australia have devised a unique competition format for the Woolworths Surfer Groms Comp 2017 event series.</t>
  </si>
  <si>
    <t xml:space="preserve">No flippers or surf craft of any description allowed for parents participating in a heat </t>
  </si>
  <si>
    <t>Any interferences are per the SA rule book. For the avoidance of doubt, this could involve the competitor or parent. The interfering wave will be counted as a zero. The highest wave of the interfering surfer will be halved and will count as their best wave.</t>
  </si>
  <si>
    <t>Parents are required to comply with Surfing Australia’s Code of Conduct while participating in the heat</t>
  </si>
  <si>
    <r>
      <t xml:space="preserve">When scoring the </t>
    </r>
    <r>
      <rPr>
        <b/>
        <u/>
        <sz val="10"/>
        <rFont val="Calibri"/>
        <family val="2"/>
      </rPr>
      <t>U10 Boys and Girls Optional Parent assist division</t>
    </r>
    <r>
      <rPr>
        <b/>
        <sz val="10"/>
        <rFont val="Calibri"/>
        <family val="2"/>
      </rPr>
      <t xml:space="preserve"> the judges will consider the degree of difficulty of the below options:  </t>
    </r>
  </si>
  <si>
    <t>WOOLWORTHS HPC SURF CAMP</t>
  </si>
  <si>
    <r>
      <t xml:space="preserve">Note:  </t>
    </r>
    <r>
      <rPr>
        <b/>
        <sz val="10"/>
        <rFont val="Calibri"/>
        <family val="2"/>
      </rPr>
      <t>For the South Australian, Victorian and Tasmanian events, the Surf Camp prize will be awarded to the highest place U14 Boy &amp; Girl who reside in that respective State.</t>
    </r>
  </si>
  <si>
    <t>RESULTS</t>
  </si>
  <si>
    <t>u8 Mixed</t>
  </si>
  <si>
    <t>u10 Girls</t>
  </si>
  <si>
    <t>u10  Boys</t>
  </si>
  <si>
    <t>U12 Girls</t>
  </si>
  <si>
    <t>U12 Boys</t>
  </si>
  <si>
    <t>U14 Boys</t>
  </si>
  <si>
    <t>U14 Girls</t>
  </si>
  <si>
    <t>Nate Hopkins</t>
  </si>
  <si>
    <t>Kalani Van de Polder</t>
  </si>
  <si>
    <t>Byron Stapleton</t>
  </si>
  <si>
    <t>Koda Killorn</t>
  </si>
  <si>
    <t>Taj Simon</t>
  </si>
  <si>
    <t>Luke Dujic</t>
  </si>
  <si>
    <t>Jack Walker-Powell</t>
  </si>
  <si>
    <t>Kai McGovern</t>
  </si>
  <si>
    <t>Jett Secomb</t>
  </si>
  <si>
    <t>Jay Pink</t>
  </si>
  <si>
    <t>Dominic Thomas</t>
  </si>
  <si>
    <t>Oscar Hargreaves</t>
  </si>
  <si>
    <t>Tyson Letts</t>
  </si>
  <si>
    <t>Archie Mandin</t>
  </si>
  <si>
    <t>Jack Padovan</t>
  </si>
  <si>
    <t>Archie Hyde</t>
  </si>
  <si>
    <t>Luke Adam</t>
  </si>
  <si>
    <t>Max Davis</t>
  </si>
  <si>
    <t>Presley Shanks</t>
  </si>
  <si>
    <t>Kalani Van De Polder</t>
  </si>
  <si>
    <t>Byrone Stapleton</t>
  </si>
  <si>
    <t>Cooper Collinge</t>
  </si>
  <si>
    <t>Ben Brunker</t>
  </si>
  <si>
    <t>Isaak Brown</t>
  </si>
  <si>
    <t>Dane Dujic</t>
  </si>
  <si>
    <t>Jake Feher</t>
  </si>
  <si>
    <t>Baxter Hurt</t>
  </si>
  <si>
    <t>Koby Jackson</t>
  </si>
  <si>
    <t>Taj Curran</t>
  </si>
  <si>
    <t>Sol Gruendling</t>
  </si>
  <si>
    <t>Fletch Padovan</t>
  </si>
  <si>
    <t>Edwin Carrera</t>
  </si>
  <si>
    <t>Fletcher Kelleher</t>
  </si>
  <si>
    <t>Jarvie Robson</t>
  </si>
  <si>
    <t>Mateus Bersot</t>
  </si>
  <si>
    <t>Gabi Spake</t>
  </si>
  <si>
    <t>Oceanna Rogers</t>
  </si>
  <si>
    <t>Holly Wishart</t>
  </si>
  <si>
    <t>Sea McManus</t>
  </si>
  <si>
    <t>Molly Sheppard</t>
  </si>
  <si>
    <t>Ami Barnes</t>
  </si>
  <si>
    <t>Ebony Conrick</t>
  </si>
  <si>
    <t>Mila Folsom</t>
  </si>
  <si>
    <t>Keira Buckpitt</t>
  </si>
  <si>
    <t>Astrid Osborn</t>
  </si>
  <si>
    <t>Molly Shepphard</t>
  </si>
  <si>
    <t>Sienna Hinwood</t>
  </si>
  <si>
    <t>Jai Robson</t>
  </si>
  <si>
    <t>Jack Macdonald</t>
  </si>
  <si>
    <t>Cooper Daley</t>
  </si>
  <si>
    <t>Tommy Hinwood</t>
  </si>
  <si>
    <t xml:space="preserve">Edwin Carrera </t>
  </si>
  <si>
    <t>Jada Thomas</t>
  </si>
  <si>
    <t>Tyla Hurst</t>
  </si>
  <si>
    <t>Bronte Herft</t>
  </si>
  <si>
    <t>Zoe O'sullivan</t>
  </si>
  <si>
    <t>Ruby Trew</t>
  </si>
  <si>
    <t>Evie Fisher</t>
  </si>
  <si>
    <t>Kash Brown</t>
  </si>
  <si>
    <t>Ben Zanatta Creagh</t>
  </si>
  <si>
    <t>Joe Hatton</t>
  </si>
  <si>
    <t>Phoenix Visscher</t>
  </si>
  <si>
    <t>Ocean Lancaster</t>
  </si>
  <si>
    <t>Kalen Cashin</t>
  </si>
  <si>
    <t>Felix Byrnes</t>
  </si>
  <si>
    <t>Noah Hartney</t>
  </si>
  <si>
    <t>Angus Folsom</t>
  </si>
  <si>
    <t>Tamaroa Herft</t>
  </si>
  <si>
    <t>Manu Elliot</t>
  </si>
  <si>
    <t>Jett Blue</t>
  </si>
  <si>
    <t>Lucy Darragh</t>
  </si>
  <si>
    <t>BLUE</t>
  </si>
  <si>
    <t>Tiana Darrgah</t>
  </si>
  <si>
    <t>Tate Kennedy-Browning</t>
  </si>
  <si>
    <t>Taj Daley</t>
  </si>
  <si>
    <t>COMPETITION LEADERBOARD</t>
  </si>
  <si>
    <t>U/14 BOYS</t>
  </si>
  <si>
    <t>Name</t>
  </si>
  <si>
    <t>Round 1 Points       (1 to 8)</t>
  </si>
  <si>
    <t>Round 2 Points       (1 to 8)</t>
  </si>
  <si>
    <t>Total points                        (from Rd 1 &amp; Rd 2)</t>
  </si>
  <si>
    <t>Overall Wave Total (from rd 1 &amp; rd 2)</t>
  </si>
  <si>
    <t>Surfer's Highest Single Wave Score from either Rd1 or Rd2</t>
  </si>
  <si>
    <t>U/14 GIRLS</t>
  </si>
  <si>
    <t>U/12 BOYS</t>
  </si>
  <si>
    <t>U/12 GIRLS</t>
  </si>
  <si>
    <t>U/10 BOYS</t>
  </si>
  <si>
    <t>U/10 GIRLS</t>
  </si>
  <si>
    <t>U/8 Boys and Girls Mixed - Parent Assist</t>
  </si>
  <si>
    <t>N/S</t>
  </si>
  <si>
    <t>Dane Decoque</t>
  </si>
  <si>
    <t>Astird Osborn</t>
  </si>
  <si>
    <t xml:space="preserve">Tamaroa Herft </t>
  </si>
  <si>
    <t>Macy MacDonald</t>
  </si>
  <si>
    <t>Under 14 Boys</t>
  </si>
  <si>
    <t>Jack MacDonald</t>
  </si>
  <si>
    <t>Under 12 Boys</t>
  </si>
  <si>
    <t>Under 10 Boys</t>
  </si>
  <si>
    <t>Kalani Van der Polder</t>
  </si>
  <si>
    <t>Results</t>
  </si>
  <si>
    <t>Place</t>
  </si>
  <si>
    <t>Points</t>
  </si>
  <si>
    <t>13 (6)</t>
  </si>
  <si>
    <t>13 (4.3)</t>
  </si>
  <si>
    <t>Tiana Darragh</t>
  </si>
  <si>
    <t xml:space="preserve">Bronte Herft </t>
  </si>
  <si>
    <t>Zoe O'Sullivan</t>
  </si>
  <si>
    <t>Woolworth's Award Winners</t>
  </si>
  <si>
    <t>Female: Ruby Trew</t>
  </si>
  <si>
    <t>Male: Kash Brown</t>
  </si>
  <si>
    <t>HIGHEST</t>
  </si>
  <si>
    <t>FINAL LEADERBOARD</t>
  </si>
  <si>
    <t>LEADERBOARD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</si>
</sst>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2"/>
      <color theme="1"/>
      <name val="Calibri"/>
      <family val="2"/>
      <scheme val="minor"/>
    </font>
    <font>
      <b/>
      <u/>
      <sz val="20"/>
      <color indexed="8"/>
      <name val="Calibri"/>
      <family val="2"/>
    </font>
    <font>
      <sz val="10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2"/>
      <color rgb="FF000000"/>
      <name val="Calibri"/>
      <family val="2"/>
      <scheme val="minor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8.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</font>
    <font>
      <b/>
      <sz val="1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color indexed="8"/>
      <name val="Calibri"/>
      <family val="2"/>
    </font>
    <font>
      <sz val="11"/>
      <name val="Arial"/>
      <family val="2"/>
    </font>
    <font>
      <sz val="12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91">
    <xf numFmtId="0" fontId="0" fillId="0" borderId="0"/>
    <xf numFmtId="0" fontId="2" fillId="0" borderId="0"/>
    <xf numFmtId="0" fontId="2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1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0" borderId="0" xfId="0" applyFont="1"/>
    <xf numFmtId="0" fontId="5" fillId="0" borderId="0" xfId="0" applyFont="1"/>
    <xf numFmtId="0" fontId="10" fillId="0" borderId="0" xfId="0" applyFont="1"/>
    <xf numFmtId="0" fontId="8" fillId="0" borderId="0" xfId="0" applyFont="1" applyBorder="1"/>
    <xf numFmtId="0" fontId="10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8" borderId="0" xfId="0" applyFont="1" applyFill="1"/>
    <xf numFmtId="0" fontId="8" fillId="0" borderId="1" xfId="0" applyFont="1" applyBorder="1"/>
    <xf numFmtId="0" fontId="8" fillId="0" borderId="2" xfId="0" applyFont="1" applyBorder="1"/>
    <xf numFmtId="0" fontId="12" fillId="0" borderId="3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Border="1"/>
    <xf numFmtId="0" fontId="12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8" fillId="0" borderId="0" xfId="0" quotePrefix="1" applyFont="1" applyAlignment="1">
      <alignment horizontal="left"/>
    </xf>
    <xf numFmtId="0" fontId="10" fillId="0" borderId="3" xfId="0" applyFont="1" applyBorder="1" applyAlignment="1">
      <alignment horizontal="center"/>
    </xf>
    <xf numFmtId="0" fontId="11" fillId="3" borderId="0" xfId="0" applyFont="1" applyFill="1"/>
    <xf numFmtId="0" fontId="10" fillId="0" borderId="0" xfId="0" applyFont="1" applyBorder="1" applyAlignment="1">
      <alignment horizontal="center"/>
    </xf>
    <xf numFmtId="0" fontId="11" fillId="9" borderId="0" xfId="0" applyFont="1" applyFill="1"/>
    <xf numFmtId="0" fontId="8" fillId="0" borderId="5" xfId="0" applyFont="1" applyBorder="1"/>
    <xf numFmtId="0" fontId="8" fillId="0" borderId="6" xfId="0" applyFont="1" applyBorder="1"/>
    <xf numFmtId="0" fontId="10" fillId="0" borderId="5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>
      <alignment horizontal="right"/>
    </xf>
    <xf numFmtId="0" fontId="13" fillId="0" borderId="0" xfId="0" applyFont="1"/>
    <xf numFmtId="0" fontId="10" fillId="0" borderId="0" xfId="0" quotePrefix="1" applyFont="1" applyAlignment="1">
      <alignment horizontal="left"/>
    </xf>
    <xf numFmtId="0" fontId="14" fillId="0" borderId="3" xfId="0" applyFont="1" applyBorder="1"/>
    <xf numFmtId="0" fontId="14" fillId="0" borderId="0" xfId="0" applyFont="1"/>
    <xf numFmtId="0" fontId="6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4" fillId="0" borderId="3" xfId="0" applyFont="1" applyBorder="1" applyAlignment="1">
      <alignment horizontal="left"/>
    </xf>
    <xf numFmtId="0" fontId="17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/>
    <xf numFmtId="0" fontId="15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3" xfId="0" applyFont="1" applyBorder="1" applyAlignment="1">
      <alignment horizontal="center"/>
    </xf>
    <xf numFmtId="0" fontId="0" fillId="0" borderId="0" xfId="0"/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8" borderId="3" xfId="0" applyFont="1" applyFill="1" applyBorder="1"/>
    <xf numFmtId="0" fontId="10" fillId="0" borderId="3" xfId="0" applyFont="1" applyBorder="1" applyAlignment="1">
      <alignment horizontal="center"/>
    </xf>
    <xf numFmtId="0" fontId="8" fillId="0" borderId="3" xfId="0" applyFont="1" applyFill="1" applyBorder="1"/>
    <xf numFmtId="0" fontId="10" fillId="0" borderId="8" xfId="0" applyFont="1" applyBorder="1" applyAlignment="1">
      <alignment horizontal="center"/>
    </xf>
    <xf numFmtId="0" fontId="8" fillId="0" borderId="3" xfId="0" applyFont="1" applyBorder="1"/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3" borderId="3" xfId="0" applyFont="1" applyFill="1" applyBorder="1"/>
    <xf numFmtId="0" fontId="8" fillId="0" borderId="3" xfId="0" applyFont="1" applyFill="1" applyBorder="1" applyAlignment="1">
      <alignment horizontal="center"/>
    </xf>
    <xf numFmtId="0" fontId="5" fillId="13" borderId="3" xfId="0" applyFont="1" applyFill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3" xfId="0" applyBorder="1"/>
    <xf numFmtId="0" fontId="9" fillId="0" borderId="3" xfId="0" applyFont="1" applyBorder="1" applyAlignment="1">
      <alignment horizontal="center"/>
    </xf>
    <xf numFmtId="0" fontId="0" fillId="0" borderId="0" xfId="0" applyFill="1"/>
    <xf numFmtId="0" fontId="17" fillId="8" borderId="3" xfId="0" applyFont="1" applyFill="1" applyBorder="1"/>
    <xf numFmtId="0" fontId="17" fillId="0" borderId="3" xfId="0" applyFont="1" applyBorder="1"/>
    <xf numFmtId="0" fontId="17" fillId="3" borderId="3" xfId="0" applyFont="1" applyFill="1" applyBorder="1"/>
    <xf numFmtId="0" fontId="17" fillId="9" borderId="3" xfId="0" applyFont="1" applyFill="1" applyBorder="1"/>
    <xf numFmtId="0" fontId="7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9" fillId="0" borderId="0" xfId="0" applyFont="1" applyFill="1"/>
    <xf numFmtId="0" fontId="12" fillId="0" borderId="11" xfId="0" applyFont="1" applyBorder="1"/>
    <xf numFmtId="0" fontId="12" fillId="0" borderId="0" xfId="0" applyFont="1" applyAlignment="1">
      <alignment horizontal="left"/>
    </xf>
    <xf numFmtId="0" fontId="5" fillId="12" borderId="0" xfId="0" applyFont="1" applyFill="1" applyBorder="1"/>
    <xf numFmtId="0" fontId="18" fillId="8" borderId="0" xfId="0" applyFont="1" applyFill="1"/>
    <xf numFmtId="0" fontId="18" fillId="0" borderId="0" xfId="0" applyFont="1"/>
    <xf numFmtId="0" fontId="18" fillId="3" borderId="0" xfId="0" applyFont="1" applyFill="1"/>
    <xf numFmtId="0" fontId="18" fillId="9" borderId="0" xfId="0" applyFont="1" applyFill="1"/>
    <xf numFmtId="0" fontId="18" fillId="0" borderId="0" xfId="0" applyFont="1" applyFill="1"/>
    <xf numFmtId="0" fontId="18" fillId="10" borderId="0" xfId="0" applyFont="1" applyFill="1"/>
    <xf numFmtId="0" fontId="18" fillId="11" borderId="0" xfId="0" applyFont="1" applyFill="1"/>
    <xf numFmtId="0" fontId="5" fillId="8" borderId="0" xfId="0" applyFont="1" applyFill="1"/>
    <xf numFmtId="0" fontId="5" fillId="3" borderId="0" xfId="0" applyFont="1" applyFill="1"/>
    <xf numFmtId="0" fontId="5" fillId="9" borderId="0" xfId="0" applyFont="1" applyFill="1"/>
    <xf numFmtId="0" fontId="18" fillId="8" borderId="3" xfId="0" applyFont="1" applyFill="1" applyBorder="1"/>
    <xf numFmtId="0" fontId="18" fillId="0" borderId="3" xfId="0" applyFont="1" applyBorder="1"/>
    <xf numFmtId="0" fontId="18" fillId="3" borderId="3" xfId="0" applyFont="1" applyFill="1" applyBorder="1"/>
    <xf numFmtId="0" fontId="8" fillId="14" borderId="0" xfId="0" applyFont="1" applyFill="1" applyAlignment="1">
      <alignment horizontal="center"/>
    </xf>
    <xf numFmtId="0" fontId="19" fillId="0" borderId="0" xfId="0" applyFont="1"/>
    <xf numFmtId="0" fontId="8" fillId="0" borderId="3" xfId="0" applyFont="1" applyFill="1" applyBorder="1"/>
    <xf numFmtId="0" fontId="10" fillId="0" borderId="0" xfId="0" quotePrefix="1" applyFont="1" applyFill="1" applyAlignment="1">
      <alignment horizontal="left"/>
    </xf>
    <xf numFmtId="0" fontId="8" fillId="0" borderId="3" xfId="0" applyFont="1" applyFill="1" applyBorder="1"/>
    <xf numFmtId="0" fontId="22" fillId="3" borderId="0" xfId="2" applyFont="1" applyFill="1"/>
    <xf numFmtId="0" fontId="23" fillId="3" borderId="0" xfId="2" applyFont="1" applyFill="1"/>
    <xf numFmtId="0" fontId="24" fillId="3" borderId="0" xfId="2" applyFont="1" applyFill="1" applyAlignment="1">
      <alignment horizontal="center"/>
    </xf>
    <xf numFmtId="0" fontId="22" fillId="0" borderId="0" xfId="2" applyFont="1"/>
    <xf numFmtId="0" fontId="25" fillId="3" borderId="0" xfId="2" applyFont="1" applyFill="1" applyAlignment="1">
      <alignment horizontal="center"/>
    </xf>
    <xf numFmtId="0" fontId="24" fillId="0" borderId="0" xfId="2" applyFont="1"/>
    <xf numFmtId="0" fontId="22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vertical="center"/>
    </xf>
    <xf numFmtId="0" fontId="25" fillId="0" borderId="0" xfId="2" applyFont="1"/>
    <xf numFmtId="0" fontId="27" fillId="0" borderId="0" xfId="2" applyFont="1"/>
    <xf numFmtId="0" fontId="0" fillId="0" borderId="0" xfId="0" applyAlignment="1">
      <alignment horizontal="center"/>
    </xf>
    <xf numFmtId="0" fontId="8" fillId="0" borderId="3" xfId="0" applyFont="1" applyFill="1" applyBorder="1" applyAlignment="1"/>
    <xf numFmtId="0" fontId="0" fillId="0" borderId="0" xfId="0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3" borderId="0" xfId="0" applyFill="1"/>
    <xf numFmtId="0" fontId="19" fillId="3" borderId="0" xfId="0" applyFont="1" applyFill="1"/>
    <xf numFmtId="0" fontId="5" fillId="3" borderId="0" xfId="0" applyFont="1" applyFill="1" applyAlignment="1">
      <alignment horizontal="center"/>
    </xf>
    <xf numFmtId="0" fontId="0" fillId="0" borderId="0" xfId="0" applyFont="1" applyFill="1"/>
    <xf numFmtId="0" fontId="32" fillId="0" borderId="0" xfId="0" applyFont="1"/>
    <xf numFmtId="0" fontId="0" fillId="0" borderId="3" xfId="0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left"/>
    </xf>
    <xf numFmtId="0" fontId="5" fillId="15" borderId="3" xfId="0" applyFont="1" applyFill="1" applyBorder="1"/>
    <xf numFmtId="0" fontId="10" fillId="0" borderId="3" xfId="0" applyFont="1" applyFill="1" applyBorder="1" applyAlignment="1">
      <alignment horizontal="center"/>
    </xf>
    <xf numFmtId="0" fontId="33" fillId="0" borderId="0" xfId="0" applyFont="1"/>
    <xf numFmtId="0" fontId="21" fillId="0" borderId="0" xfId="2"/>
    <xf numFmtId="0" fontId="21" fillId="0" borderId="0" xfId="2" applyFont="1"/>
    <xf numFmtId="2" fontId="21" fillId="0" borderId="0" xfId="2" applyNumberFormat="1"/>
    <xf numFmtId="0" fontId="11" fillId="0" borderId="0" xfId="2" applyFont="1" applyAlignment="1">
      <alignment horizontal="center" vertical="center" wrapText="1"/>
    </xf>
    <xf numFmtId="2" fontId="11" fillId="0" borderId="0" xfId="2" applyNumberFormat="1" applyFont="1" applyAlignment="1">
      <alignment horizontal="center" vertical="center" wrapText="1"/>
    </xf>
    <xf numFmtId="0" fontId="21" fillId="0" borderId="3" xfId="2" applyBorder="1"/>
    <xf numFmtId="0" fontId="21" fillId="0" borderId="3" xfId="2" applyFill="1" applyBorder="1"/>
    <xf numFmtId="2" fontId="21" fillId="0" borderId="3" xfId="2" applyNumberFormat="1" applyBorder="1"/>
    <xf numFmtId="2" fontId="21" fillId="0" borderId="11" xfId="2" applyNumberFormat="1" applyBorder="1"/>
    <xf numFmtId="0" fontId="34" fillId="0" borderId="3" xfId="2" applyFont="1" applyBorder="1"/>
    <xf numFmtId="2" fontId="21" fillId="0" borderId="3" xfId="2" applyNumberFormat="1" applyFill="1" applyBorder="1"/>
    <xf numFmtId="2" fontId="14" fillId="0" borderId="3" xfId="2" applyNumberFormat="1" applyFont="1" applyFill="1" applyBorder="1"/>
    <xf numFmtId="2" fontId="35" fillId="0" borderId="3" xfId="2" applyNumberFormat="1" applyFont="1" applyFill="1" applyBorder="1"/>
    <xf numFmtId="0" fontId="36" fillId="0" borderId="3" xfId="2" applyFont="1" applyFill="1" applyBorder="1"/>
    <xf numFmtId="2" fontId="21" fillId="0" borderId="1" xfId="2" applyNumberFormat="1" applyBorder="1"/>
    <xf numFmtId="2" fontId="21" fillId="0" borderId="5" xfId="2" applyNumberFormat="1" applyFill="1" applyBorder="1"/>
    <xf numFmtId="0" fontId="34" fillId="0" borderId="0" xfId="2" applyFont="1" applyBorder="1"/>
    <xf numFmtId="2" fontId="21" fillId="0" borderId="1" xfId="2" applyNumberFormat="1" applyFill="1" applyBorder="1"/>
    <xf numFmtId="2" fontId="21" fillId="0" borderId="5" xfId="2" applyNumberFormat="1" applyBorder="1"/>
    <xf numFmtId="0" fontId="14" fillId="0" borderId="3" xfId="2" applyFont="1" applyBorder="1"/>
    <xf numFmtId="2" fontId="34" fillId="0" borderId="11" xfId="2" applyNumberFormat="1" applyFont="1" applyFill="1" applyBorder="1"/>
    <xf numFmtId="2" fontId="34" fillId="0" borderId="3" xfId="2" applyNumberFormat="1" applyFont="1" applyFill="1" applyBorder="1"/>
    <xf numFmtId="0" fontId="14" fillId="0" borderId="0" xfId="2" applyFont="1" applyFill="1" applyBorder="1"/>
    <xf numFmtId="2" fontId="14" fillId="0" borderId="0" xfId="2" applyNumberFormat="1" applyFont="1" applyFill="1" applyBorder="1"/>
    <xf numFmtId="0" fontId="9" fillId="0" borderId="3" xfId="0" applyFont="1" applyBorder="1"/>
    <xf numFmtId="2" fontId="21" fillId="0" borderId="3" xfId="2" applyNumberFormat="1" applyFont="1" applyBorder="1"/>
    <xf numFmtId="2" fontId="37" fillId="0" borderId="3" xfId="2" applyNumberFormat="1" applyFont="1" applyFill="1" applyBorder="1"/>
    <xf numFmtId="0" fontId="8" fillId="0" borderId="5" xfId="0" applyFont="1" applyFill="1" applyBorder="1"/>
    <xf numFmtId="2" fontId="35" fillId="0" borderId="1" xfId="2" applyNumberFormat="1" applyFont="1" applyFill="1" applyBorder="1"/>
    <xf numFmtId="0" fontId="21" fillId="0" borderId="0" xfId="2" applyBorder="1"/>
    <xf numFmtId="2" fontId="21" fillId="0" borderId="0" xfId="2" applyNumberFormat="1" applyBorder="1"/>
    <xf numFmtId="0" fontId="17" fillId="0" borderId="0" xfId="2" applyFont="1" applyBorder="1"/>
    <xf numFmtId="3" fontId="17" fillId="0" borderId="0" xfId="2" applyNumberFormat="1" applyFont="1" applyBorder="1" applyProtection="1">
      <protection locked="0"/>
    </xf>
    <xf numFmtId="0" fontId="21" fillId="0" borderId="0" xfId="2" applyFont="1" applyBorder="1"/>
    <xf numFmtId="0" fontId="11" fillId="0" borderId="0" xfId="2" applyFont="1" applyBorder="1" applyAlignment="1">
      <alignment horizontal="center" vertical="center" wrapText="1"/>
    </xf>
    <xf numFmtId="2" fontId="11" fillId="0" borderId="0" xfId="2" applyNumberFormat="1" applyFont="1" applyBorder="1" applyAlignment="1">
      <alignment horizontal="center" vertical="center" wrapText="1"/>
    </xf>
    <xf numFmtId="2" fontId="4" fillId="0" borderId="0" xfId="2" applyNumberFormat="1" applyFont="1" applyBorder="1" applyAlignment="1">
      <alignment horizontal="center"/>
    </xf>
    <xf numFmtId="2" fontId="21" fillId="0" borderId="13" xfId="2" applyNumberFormat="1" applyFill="1" applyBorder="1"/>
    <xf numFmtId="0" fontId="8" fillId="0" borderId="8" xfId="0" applyFont="1" applyBorder="1"/>
    <xf numFmtId="0" fontId="8" fillId="0" borderId="10" xfId="0" applyFont="1" applyBorder="1"/>
    <xf numFmtId="0" fontId="38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left"/>
    </xf>
    <xf numFmtId="0" fontId="8" fillId="0" borderId="3" xfId="2" applyFont="1" applyFill="1" applyBorder="1"/>
    <xf numFmtId="0" fontId="12" fillId="0" borderId="3" xfId="0" applyFont="1" applyBorder="1" applyAlignment="1">
      <alignment horizontal="right"/>
    </xf>
    <xf numFmtId="0" fontId="12" fillId="0" borderId="3" xfId="0" applyFont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31" fillId="0" borderId="0" xfId="0" applyFont="1" applyAlignment="1">
      <alignment horizontal="center"/>
    </xf>
  </cellXfs>
  <cellStyles count="9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  <cellStyle name="Normal 2" xfId="2"/>
    <cellStyle name="Normal 4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D1:Q52"/>
  <sheetViews>
    <sheetView zoomScale="74" zoomScaleNormal="74" zoomScalePageLayoutView="74" workbookViewId="0">
      <selection activeCell="K14" sqref="K14:P42"/>
    </sheetView>
  </sheetViews>
  <sheetFormatPr baseColWidth="10" defaultColWidth="10.6640625" defaultRowHeight="15" x14ac:dyDescent="0"/>
  <cols>
    <col min="9" max="9" width="10.1640625" customWidth="1"/>
    <col min="16" max="16" width="9.1640625" customWidth="1"/>
    <col min="17" max="17" width="10.6640625" hidden="1" customWidth="1"/>
  </cols>
  <sheetData>
    <row r="1" spans="4:16" s="67" customFormat="1" ht="25">
      <c r="J1" s="1" t="s">
        <v>110</v>
      </c>
    </row>
    <row r="2" spans="4:16" ht="25">
      <c r="J2" s="1" t="s">
        <v>111</v>
      </c>
    </row>
    <row r="3" spans="4:16" ht="23">
      <c r="J3" s="2" t="s">
        <v>0</v>
      </c>
    </row>
    <row r="4" spans="4:16">
      <c r="J4" s="3"/>
    </row>
    <row r="5" spans="4:16" ht="18">
      <c r="J5" s="4" t="s">
        <v>1</v>
      </c>
    </row>
    <row r="6" spans="4:16" ht="18">
      <c r="E6" s="134"/>
      <c r="F6" s="135"/>
      <c r="G6" s="135"/>
      <c r="H6" s="135"/>
      <c r="I6" s="135"/>
      <c r="J6" s="136" t="s">
        <v>2</v>
      </c>
      <c r="K6" s="135"/>
      <c r="L6" s="135"/>
      <c r="M6" s="135"/>
      <c r="N6" s="135"/>
      <c r="O6" s="135"/>
      <c r="P6" s="115"/>
    </row>
    <row r="7" spans="4:16" ht="18">
      <c r="J7" s="5"/>
    </row>
    <row r="8" spans="4:16" ht="18">
      <c r="J8" s="5" t="s">
        <v>3</v>
      </c>
    </row>
    <row r="9" spans="4:16" ht="18">
      <c r="H9" s="115"/>
      <c r="I9" s="115"/>
      <c r="J9" s="5" t="s">
        <v>109</v>
      </c>
      <c r="K9" s="115"/>
      <c r="L9" s="115"/>
      <c r="M9" s="115"/>
    </row>
    <row r="10" spans="4:16" ht="18">
      <c r="J10" s="5"/>
    </row>
    <row r="11" spans="4:16" ht="18">
      <c r="J11" s="5" t="s">
        <v>4</v>
      </c>
    </row>
    <row r="12" spans="4:16" ht="18">
      <c r="J12" s="5" t="s">
        <v>5</v>
      </c>
    </row>
    <row r="14" spans="4:16" ht="18">
      <c r="D14" s="6" t="s">
        <v>112</v>
      </c>
      <c r="E14" s="7"/>
      <c r="F14" s="7"/>
      <c r="G14" s="7"/>
      <c r="H14" s="7"/>
      <c r="I14" s="7"/>
      <c r="K14" s="6" t="s">
        <v>113</v>
      </c>
      <c r="L14" s="7"/>
      <c r="M14" s="7"/>
      <c r="N14" s="7"/>
      <c r="O14" s="7"/>
      <c r="P14" s="7"/>
    </row>
    <row r="15" spans="4:16" ht="18">
      <c r="D15" s="6" t="s">
        <v>6</v>
      </c>
      <c r="E15" s="7"/>
      <c r="F15" s="7"/>
      <c r="G15" s="7"/>
      <c r="H15" s="7"/>
      <c r="I15" s="7"/>
      <c r="K15" s="6" t="s">
        <v>6</v>
      </c>
      <c r="L15" s="8"/>
      <c r="M15" s="7"/>
      <c r="N15" s="7"/>
      <c r="O15" s="7"/>
      <c r="P15" s="7"/>
    </row>
    <row r="16" spans="4:16" ht="18">
      <c r="D16" s="9">
        <v>1</v>
      </c>
      <c r="E16" s="10" t="s">
        <v>7</v>
      </c>
      <c r="F16" s="10" t="s">
        <v>8</v>
      </c>
      <c r="G16" s="10" t="s">
        <v>9</v>
      </c>
      <c r="H16" s="10" t="s">
        <v>10</v>
      </c>
      <c r="I16" s="11" t="s">
        <v>11</v>
      </c>
      <c r="K16" s="9">
        <v>1</v>
      </c>
      <c r="L16" s="114" t="s">
        <v>21</v>
      </c>
      <c r="M16" s="114" t="s">
        <v>8</v>
      </c>
      <c r="N16" s="114" t="s">
        <v>19</v>
      </c>
      <c r="O16" s="114" t="s">
        <v>10</v>
      </c>
      <c r="P16" s="11" t="s">
        <v>11</v>
      </c>
    </row>
    <row r="17" spans="4:17" ht="18">
      <c r="D17" s="9">
        <v>2</v>
      </c>
      <c r="E17" s="10" t="s">
        <v>7</v>
      </c>
      <c r="F17" s="10" t="s">
        <v>8</v>
      </c>
      <c r="G17" s="10" t="s">
        <v>9</v>
      </c>
      <c r="H17" s="10" t="s">
        <v>13</v>
      </c>
      <c r="I17" s="7"/>
      <c r="K17" s="9">
        <v>2</v>
      </c>
      <c r="L17" s="114" t="s">
        <v>21</v>
      </c>
      <c r="M17" s="114" t="s">
        <v>8</v>
      </c>
      <c r="N17" s="114" t="s">
        <v>19</v>
      </c>
      <c r="O17" s="114" t="s">
        <v>13</v>
      </c>
      <c r="P17" s="7"/>
    </row>
    <row r="18" spans="4:17" ht="18">
      <c r="D18" s="9">
        <v>3</v>
      </c>
      <c r="E18" s="10" t="s">
        <v>7</v>
      </c>
      <c r="F18" s="10" t="s">
        <v>8</v>
      </c>
      <c r="G18" s="10" t="s">
        <v>9</v>
      </c>
      <c r="H18" s="10" t="s">
        <v>14</v>
      </c>
      <c r="I18" s="7"/>
      <c r="K18" s="9">
        <v>3</v>
      </c>
      <c r="L18" s="114" t="s">
        <v>21</v>
      </c>
      <c r="M18" s="114" t="s">
        <v>8</v>
      </c>
      <c r="N18" s="114" t="s">
        <v>19</v>
      </c>
      <c r="O18" s="114" t="s">
        <v>14</v>
      </c>
      <c r="P18" s="7"/>
    </row>
    <row r="19" spans="4:17" ht="18">
      <c r="D19" s="9">
        <v>4</v>
      </c>
      <c r="E19" s="10" t="s">
        <v>7</v>
      </c>
      <c r="F19" s="10" t="s">
        <v>8</v>
      </c>
      <c r="G19" s="10" t="s">
        <v>9</v>
      </c>
      <c r="H19" s="10" t="s">
        <v>15</v>
      </c>
      <c r="I19" s="7"/>
      <c r="K19" s="9">
        <v>4</v>
      </c>
      <c r="L19" s="12" t="s">
        <v>17</v>
      </c>
      <c r="M19" s="12" t="s">
        <v>18</v>
      </c>
      <c r="N19" s="12" t="s">
        <v>83</v>
      </c>
      <c r="O19" s="12" t="s">
        <v>10</v>
      </c>
      <c r="P19" s="7"/>
    </row>
    <row r="20" spans="4:17" ht="18">
      <c r="D20" s="9">
        <v>5</v>
      </c>
      <c r="E20" s="10" t="s">
        <v>7</v>
      </c>
      <c r="F20" s="10" t="s">
        <v>8</v>
      </c>
      <c r="G20" s="10" t="s">
        <v>9</v>
      </c>
      <c r="H20" s="10" t="s">
        <v>16</v>
      </c>
      <c r="I20" s="7"/>
      <c r="K20" s="9">
        <v>5</v>
      </c>
      <c r="L20" s="10" t="s">
        <v>7</v>
      </c>
      <c r="M20" s="10" t="s">
        <v>8</v>
      </c>
      <c r="N20" s="10" t="s">
        <v>12</v>
      </c>
      <c r="O20" s="10" t="s">
        <v>10</v>
      </c>
      <c r="Q20">
        <v>830</v>
      </c>
    </row>
    <row r="21" spans="4:17" ht="18">
      <c r="D21" s="9">
        <v>6</v>
      </c>
      <c r="E21" s="10" t="s">
        <v>7</v>
      </c>
      <c r="F21" s="10" t="s">
        <v>8</v>
      </c>
      <c r="G21" s="10" t="s">
        <v>9</v>
      </c>
      <c r="H21" s="10" t="s">
        <v>20</v>
      </c>
      <c r="I21" s="7"/>
      <c r="K21" s="9">
        <v>6</v>
      </c>
      <c r="L21" s="10" t="s">
        <v>7</v>
      </c>
      <c r="M21" s="10" t="s">
        <v>8</v>
      </c>
      <c r="N21" s="10" t="s">
        <v>12</v>
      </c>
      <c r="O21" s="10" t="s">
        <v>13</v>
      </c>
    </row>
    <row r="22" spans="4:17" ht="18">
      <c r="D22" s="9">
        <v>7</v>
      </c>
      <c r="E22" s="13" t="s">
        <v>7</v>
      </c>
      <c r="F22" s="13" t="s">
        <v>18</v>
      </c>
      <c r="G22" s="13" t="s">
        <v>9</v>
      </c>
      <c r="H22" s="13" t="s">
        <v>10</v>
      </c>
      <c r="I22" s="7"/>
      <c r="K22" s="9">
        <v>7</v>
      </c>
      <c r="L22" s="10" t="s">
        <v>7</v>
      </c>
      <c r="M22" s="10" t="s">
        <v>8</v>
      </c>
      <c r="N22" s="10" t="s">
        <v>12</v>
      </c>
      <c r="O22" s="10" t="s">
        <v>14</v>
      </c>
    </row>
    <row r="23" spans="4:17" ht="18">
      <c r="D23" s="9">
        <v>8</v>
      </c>
      <c r="E23" s="13" t="s">
        <v>7</v>
      </c>
      <c r="F23" s="13" t="s">
        <v>18</v>
      </c>
      <c r="G23" s="13" t="s">
        <v>9</v>
      </c>
      <c r="H23" s="13" t="s">
        <v>13</v>
      </c>
      <c r="I23" s="7"/>
      <c r="K23" s="9">
        <v>8</v>
      </c>
      <c r="L23" s="10" t="s">
        <v>7</v>
      </c>
      <c r="M23" s="10" t="s">
        <v>8</v>
      </c>
      <c r="N23" s="10" t="s">
        <v>12</v>
      </c>
      <c r="O23" s="10" t="s">
        <v>15</v>
      </c>
    </row>
    <row r="24" spans="4:17" ht="18">
      <c r="D24" s="9">
        <v>9</v>
      </c>
      <c r="E24" s="13" t="s">
        <v>7</v>
      </c>
      <c r="F24" s="13" t="s">
        <v>18</v>
      </c>
      <c r="G24" s="13" t="s">
        <v>9</v>
      </c>
      <c r="H24" s="13" t="s">
        <v>14</v>
      </c>
      <c r="I24" s="7"/>
      <c r="K24" s="9">
        <v>9</v>
      </c>
      <c r="L24" s="15" t="s">
        <v>21</v>
      </c>
      <c r="M24" s="15" t="s">
        <v>18</v>
      </c>
      <c r="N24" s="15" t="s">
        <v>9</v>
      </c>
      <c r="O24" s="15" t="s">
        <v>10</v>
      </c>
      <c r="Q24">
        <v>930</v>
      </c>
    </row>
    <row r="25" spans="4:17" ht="18">
      <c r="D25" s="9">
        <v>10</v>
      </c>
      <c r="E25" s="14" t="s">
        <v>22</v>
      </c>
      <c r="F25" s="14" t="s">
        <v>8</v>
      </c>
      <c r="G25" s="14" t="s">
        <v>9</v>
      </c>
      <c r="H25" s="14" t="s">
        <v>10</v>
      </c>
      <c r="I25" s="7"/>
      <c r="K25" s="9">
        <v>10</v>
      </c>
      <c r="L25" s="16" t="s">
        <v>23</v>
      </c>
      <c r="M25" s="16" t="s">
        <v>25</v>
      </c>
      <c r="N25" s="16" t="s">
        <v>83</v>
      </c>
      <c r="O25" s="16" t="s">
        <v>10</v>
      </c>
    </row>
    <row r="26" spans="4:17" ht="18">
      <c r="D26" s="9">
        <v>11</v>
      </c>
      <c r="E26" s="14" t="s">
        <v>22</v>
      </c>
      <c r="F26" s="14" t="s">
        <v>8</v>
      </c>
      <c r="G26" s="14" t="s">
        <v>9</v>
      </c>
      <c r="H26" s="14" t="s">
        <v>13</v>
      </c>
      <c r="I26" s="7"/>
      <c r="K26" s="9">
        <v>11</v>
      </c>
      <c r="L26" s="14" t="s">
        <v>22</v>
      </c>
      <c r="M26" s="14" t="s">
        <v>8</v>
      </c>
      <c r="N26" s="14" t="s">
        <v>26</v>
      </c>
      <c r="O26" s="14" t="s">
        <v>10</v>
      </c>
    </row>
    <row r="27" spans="4:17" ht="18">
      <c r="D27" s="9">
        <v>12</v>
      </c>
      <c r="E27" s="14" t="s">
        <v>22</v>
      </c>
      <c r="F27" s="14" t="s">
        <v>8</v>
      </c>
      <c r="G27" s="14" t="s">
        <v>9</v>
      </c>
      <c r="H27" s="14" t="s">
        <v>14</v>
      </c>
      <c r="I27" s="7"/>
      <c r="K27" s="9">
        <v>12</v>
      </c>
      <c r="L27" s="14" t="s">
        <v>22</v>
      </c>
      <c r="M27" s="14" t="s">
        <v>8</v>
      </c>
      <c r="N27" s="14" t="s">
        <v>26</v>
      </c>
      <c r="O27" s="14" t="s">
        <v>13</v>
      </c>
    </row>
    <row r="28" spans="4:17" ht="18">
      <c r="D28" s="9">
        <v>13</v>
      </c>
      <c r="E28" s="14" t="s">
        <v>22</v>
      </c>
      <c r="F28" s="14" t="s">
        <v>8</v>
      </c>
      <c r="G28" s="14" t="s">
        <v>9</v>
      </c>
      <c r="H28" s="14" t="s">
        <v>15</v>
      </c>
      <c r="I28" s="7"/>
      <c r="K28" s="9">
        <v>13</v>
      </c>
      <c r="L28" s="114" t="s">
        <v>21</v>
      </c>
      <c r="M28" s="114" t="s">
        <v>8</v>
      </c>
      <c r="N28" s="114" t="s">
        <v>26</v>
      </c>
      <c r="O28" s="114" t="s">
        <v>10</v>
      </c>
      <c r="Q28">
        <v>1030</v>
      </c>
    </row>
    <row r="29" spans="4:17" ht="18">
      <c r="D29" s="9">
        <v>14</v>
      </c>
      <c r="E29" s="114" t="s">
        <v>21</v>
      </c>
      <c r="F29" s="114" t="s">
        <v>8</v>
      </c>
      <c r="G29" s="114" t="s">
        <v>9</v>
      </c>
      <c r="H29" s="114" t="s">
        <v>10</v>
      </c>
      <c r="I29" s="7"/>
      <c r="K29" s="9">
        <v>14</v>
      </c>
      <c r="L29" s="114" t="s">
        <v>21</v>
      </c>
      <c r="M29" s="114" t="s">
        <v>8</v>
      </c>
      <c r="N29" s="114" t="s">
        <v>26</v>
      </c>
      <c r="O29" s="114" t="s">
        <v>13</v>
      </c>
    </row>
    <row r="30" spans="4:17" ht="18">
      <c r="D30" s="9">
        <v>15</v>
      </c>
      <c r="E30" s="114" t="s">
        <v>21</v>
      </c>
      <c r="F30" s="114" t="s">
        <v>8</v>
      </c>
      <c r="G30" s="114" t="s">
        <v>9</v>
      </c>
      <c r="H30" s="114" t="s">
        <v>13</v>
      </c>
      <c r="I30" s="7"/>
      <c r="K30" s="9">
        <v>15</v>
      </c>
      <c r="L30" s="13" t="s">
        <v>7</v>
      </c>
      <c r="M30" s="13" t="s">
        <v>18</v>
      </c>
      <c r="N30" s="13" t="s">
        <v>26</v>
      </c>
      <c r="O30" s="13" t="s">
        <v>10</v>
      </c>
    </row>
    <row r="31" spans="4:17" ht="18">
      <c r="D31" s="9">
        <v>16</v>
      </c>
      <c r="E31" s="114" t="s">
        <v>21</v>
      </c>
      <c r="F31" s="114" t="s">
        <v>8</v>
      </c>
      <c r="G31" s="114" t="s">
        <v>9</v>
      </c>
      <c r="H31" s="114" t="s">
        <v>14</v>
      </c>
      <c r="I31" s="7"/>
      <c r="K31" s="9">
        <v>16</v>
      </c>
      <c r="L31" s="13" t="s">
        <v>7</v>
      </c>
      <c r="M31" s="13" t="s">
        <v>18</v>
      </c>
      <c r="N31" s="13" t="s">
        <v>26</v>
      </c>
      <c r="O31" s="13" t="s">
        <v>13</v>
      </c>
    </row>
    <row r="32" spans="4:17" ht="18">
      <c r="D32" s="9">
        <v>17</v>
      </c>
      <c r="E32" s="10" t="s">
        <v>7</v>
      </c>
      <c r="F32" s="10" t="s">
        <v>8</v>
      </c>
      <c r="G32" s="10" t="s">
        <v>19</v>
      </c>
      <c r="H32" s="10" t="s">
        <v>10</v>
      </c>
      <c r="I32" s="7"/>
      <c r="K32" s="9">
        <v>17</v>
      </c>
      <c r="L32" s="10" t="s">
        <v>7</v>
      </c>
      <c r="M32" s="10" t="s">
        <v>8</v>
      </c>
      <c r="N32" s="10" t="s">
        <v>26</v>
      </c>
      <c r="O32" s="10" t="s">
        <v>10</v>
      </c>
      <c r="Q32">
        <v>1130</v>
      </c>
    </row>
    <row r="33" spans="4:17" ht="18">
      <c r="D33" s="9">
        <v>18</v>
      </c>
      <c r="E33" s="10" t="s">
        <v>7</v>
      </c>
      <c r="F33" s="10" t="s">
        <v>8</v>
      </c>
      <c r="G33" s="10" t="s">
        <v>19</v>
      </c>
      <c r="H33" s="10" t="s">
        <v>13</v>
      </c>
      <c r="I33" s="7"/>
      <c r="K33" s="9">
        <v>18</v>
      </c>
      <c r="L33" s="10" t="s">
        <v>7</v>
      </c>
      <c r="M33" s="10" t="s">
        <v>8</v>
      </c>
      <c r="N33" s="10" t="s">
        <v>26</v>
      </c>
      <c r="O33" s="10" t="s">
        <v>13</v>
      </c>
    </row>
    <row r="34" spans="4:17" ht="18">
      <c r="D34" s="9">
        <v>19</v>
      </c>
      <c r="E34" s="10" t="s">
        <v>7</v>
      </c>
      <c r="F34" s="10" t="s">
        <v>8</v>
      </c>
      <c r="G34" s="10" t="s">
        <v>19</v>
      </c>
      <c r="H34" s="10" t="s">
        <v>14</v>
      </c>
      <c r="I34" s="7"/>
      <c r="K34" s="9">
        <v>19</v>
      </c>
      <c r="L34" s="16" t="s">
        <v>23</v>
      </c>
      <c r="M34" s="16" t="s">
        <v>24</v>
      </c>
      <c r="N34" s="16" t="s">
        <v>27</v>
      </c>
      <c r="O34" s="16" t="s">
        <v>10</v>
      </c>
    </row>
    <row r="35" spans="4:17" ht="18">
      <c r="D35" s="9">
        <v>20</v>
      </c>
      <c r="E35" s="10" t="s">
        <v>7</v>
      </c>
      <c r="F35" s="10" t="s">
        <v>8</v>
      </c>
      <c r="G35" s="10" t="s">
        <v>19</v>
      </c>
      <c r="H35" s="10" t="s">
        <v>15</v>
      </c>
      <c r="I35" s="7"/>
      <c r="K35" s="9">
        <v>20</v>
      </c>
      <c r="L35" s="15" t="s">
        <v>21</v>
      </c>
      <c r="M35" s="15" t="s">
        <v>18</v>
      </c>
      <c r="N35" s="15" t="s">
        <v>27</v>
      </c>
      <c r="O35" s="15" t="s">
        <v>10</v>
      </c>
    </row>
    <row r="36" spans="4:17" ht="18">
      <c r="D36" s="9">
        <v>21</v>
      </c>
      <c r="E36" s="10" t="s">
        <v>7</v>
      </c>
      <c r="F36" s="10" t="s">
        <v>8</v>
      </c>
      <c r="G36" s="10" t="s">
        <v>19</v>
      </c>
      <c r="H36" s="10" t="s">
        <v>16</v>
      </c>
      <c r="I36" s="7"/>
      <c r="K36" s="9">
        <v>21</v>
      </c>
      <c r="L36" s="114" t="s">
        <v>21</v>
      </c>
      <c r="M36" s="114" t="s">
        <v>8</v>
      </c>
      <c r="N36" s="114" t="s">
        <v>27</v>
      </c>
      <c r="O36" s="114" t="s">
        <v>10</v>
      </c>
      <c r="Q36">
        <v>1230</v>
      </c>
    </row>
    <row r="37" spans="4:17" ht="18">
      <c r="D37" s="9">
        <v>22</v>
      </c>
      <c r="E37" s="10" t="s">
        <v>7</v>
      </c>
      <c r="F37" s="10" t="s">
        <v>8</v>
      </c>
      <c r="G37" s="10" t="s">
        <v>19</v>
      </c>
      <c r="H37" s="10" t="s">
        <v>20</v>
      </c>
      <c r="I37" s="7"/>
      <c r="K37" s="9">
        <v>22</v>
      </c>
      <c r="L37" s="12" t="s">
        <v>17</v>
      </c>
      <c r="M37" s="12" t="s">
        <v>18</v>
      </c>
      <c r="N37" s="12" t="s">
        <v>27</v>
      </c>
      <c r="O37" s="12" t="s">
        <v>10</v>
      </c>
    </row>
    <row r="38" spans="4:17" ht="18">
      <c r="D38" s="9">
        <v>23</v>
      </c>
      <c r="E38" s="13" t="s">
        <v>7</v>
      </c>
      <c r="F38" s="13" t="s">
        <v>18</v>
      </c>
      <c r="G38" s="13" t="s">
        <v>19</v>
      </c>
      <c r="H38" s="13" t="s">
        <v>10</v>
      </c>
      <c r="I38" s="7"/>
      <c r="K38" s="9">
        <v>23</v>
      </c>
      <c r="L38" s="14" t="s">
        <v>22</v>
      </c>
      <c r="M38" s="14" t="s">
        <v>8</v>
      </c>
      <c r="N38" s="14" t="s">
        <v>27</v>
      </c>
      <c r="O38" s="14" t="s">
        <v>10</v>
      </c>
    </row>
    <row r="39" spans="4:17" ht="18">
      <c r="D39" s="9">
        <v>24</v>
      </c>
      <c r="E39" s="13" t="s">
        <v>7</v>
      </c>
      <c r="F39" s="13" t="s">
        <v>18</v>
      </c>
      <c r="G39" s="13" t="s">
        <v>19</v>
      </c>
      <c r="H39" s="13" t="s">
        <v>13</v>
      </c>
      <c r="I39" s="7"/>
      <c r="K39" s="9">
        <v>24</v>
      </c>
      <c r="L39" s="13" t="s">
        <v>7</v>
      </c>
      <c r="M39" s="13" t="s">
        <v>18</v>
      </c>
      <c r="N39" s="13" t="s">
        <v>27</v>
      </c>
      <c r="O39" s="13" t="s">
        <v>10</v>
      </c>
    </row>
    <row r="40" spans="4:17" ht="18">
      <c r="D40" s="9">
        <v>25</v>
      </c>
      <c r="E40" s="13" t="s">
        <v>7</v>
      </c>
      <c r="F40" s="13" t="s">
        <v>18</v>
      </c>
      <c r="G40" s="13" t="s">
        <v>19</v>
      </c>
      <c r="H40" s="13" t="s">
        <v>14</v>
      </c>
      <c r="I40" s="7"/>
      <c r="K40" s="9">
        <v>25</v>
      </c>
      <c r="L40" s="10" t="s">
        <v>7</v>
      </c>
      <c r="M40" s="10" t="s">
        <v>8</v>
      </c>
      <c r="N40" s="10" t="s">
        <v>27</v>
      </c>
      <c r="O40" s="10" t="s">
        <v>10</v>
      </c>
      <c r="Q40">
        <v>130</v>
      </c>
    </row>
    <row r="41" spans="4:17" ht="18">
      <c r="D41" s="9">
        <v>26</v>
      </c>
      <c r="E41" s="14" t="s">
        <v>22</v>
      </c>
      <c r="F41" s="14" t="s">
        <v>8</v>
      </c>
      <c r="G41" s="14" t="s">
        <v>19</v>
      </c>
      <c r="H41" s="14" t="s">
        <v>10</v>
      </c>
      <c r="I41" s="7"/>
      <c r="K41" s="9"/>
    </row>
    <row r="42" spans="4:17" ht="18">
      <c r="D42" s="9">
        <v>27</v>
      </c>
      <c r="E42" s="14" t="s">
        <v>22</v>
      </c>
      <c r="F42" s="14" t="s">
        <v>8</v>
      </c>
      <c r="G42" s="14" t="s">
        <v>19</v>
      </c>
      <c r="H42" s="14" t="s">
        <v>13</v>
      </c>
      <c r="I42" s="7"/>
      <c r="K42" s="9"/>
    </row>
    <row r="43" spans="4:17" ht="18">
      <c r="D43" s="9">
        <v>28</v>
      </c>
      <c r="E43" s="14" t="s">
        <v>22</v>
      </c>
      <c r="F43" s="14" t="s">
        <v>8</v>
      </c>
      <c r="G43" s="14" t="s">
        <v>19</v>
      </c>
      <c r="H43" s="14" t="s">
        <v>14</v>
      </c>
      <c r="I43" s="7"/>
      <c r="K43" s="9"/>
    </row>
    <row r="44" spans="4:17" ht="18">
      <c r="D44" s="9">
        <v>29</v>
      </c>
      <c r="E44" s="14" t="s">
        <v>22</v>
      </c>
      <c r="F44" s="14" t="s">
        <v>8</v>
      </c>
      <c r="G44" s="14" t="s">
        <v>19</v>
      </c>
      <c r="H44" s="14" t="s">
        <v>15</v>
      </c>
      <c r="I44" s="7"/>
    </row>
    <row r="45" spans="4:17" ht="18">
      <c r="D45" s="9"/>
      <c r="I45" s="7"/>
    </row>
    <row r="46" spans="4:17" ht="18">
      <c r="D46" s="9"/>
      <c r="I46" s="7"/>
    </row>
    <row r="47" spans="4:17" ht="18">
      <c r="D47" s="9"/>
    </row>
    <row r="48" spans="4:17" ht="18">
      <c r="D48" s="9"/>
    </row>
    <row r="49" spans="4:8" ht="18">
      <c r="D49" s="9"/>
      <c r="E49" s="140"/>
      <c r="F49" s="140"/>
      <c r="G49" s="140"/>
      <c r="H49" s="140"/>
    </row>
    <row r="50" spans="4:8" ht="18">
      <c r="D50" s="9"/>
    </row>
    <row r="51" spans="4:8" ht="18">
      <c r="D51" s="9"/>
    </row>
    <row r="52" spans="4:8" ht="18">
      <c r="D52" s="9"/>
    </row>
  </sheetData>
  <phoneticPr fontId="20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32" sqref="A1:E32"/>
    </sheetView>
  </sheetViews>
  <sheetFormatPr baseColWidth="10" defaultRowHeight="15" x14ac:dyDescent="0"/>
  <cols>
    <col min="1" max="1" width="7" customWidth="1"/>
    <col min="2" max="2" width="26.5" style="67" customWidth="1"/>
    <col min="3" max="3" width="7.33203125" customWidth="1"/>
    <col min="5" max="5" width="25.33203125" customWidth="1"/>
  </cols>
  <sheetData>
    <row r="1" spans="1:5" ht="36">
      <c r="A1" s="216" t="s">
        <v>122</v>
      </c>
      <c r="B1" s="216"/>
      <c r="C1" s="216"/>
      <c r="D1" s="216"/>
      <c r="E1" s="216"/>
    </row>
    <row r="3" spans="1:5">
      <c r="A3" t="s">
        <v>123</v>
      </c>
      <c r="D3" t="s">
        <v>124</v>
      </c>
    </row>
    <row r="4" spans="1:5">
      <c r="A4" s="86">
        <v>1</v>
      </c>
      <c r="B4" s="86" t="s">
        <v>200</v>
      </c>
      <c r="D4" s="86">
        <v>1</v>
      </c>
      <c r="E4" s="86" t="s">
        <v>186</v>
      </c>
    </row>
    <row r="5" spans="1:5">
      <c r="A5" s="86">
        <v>2</v>
      </c>
      <c r="B5" s="86" t="s">
        <v>199</v>
      </c>
      <c r="D5" s="86">
        <v>2</v>
      </c>
      <c r="E5" s="86" t="s">
        <v>187</v>
      </c>
    </row>
    <row r="6" spans="1:5">
      <c r="A6" s="86">
        <v>3</v>
      </c>
      <c r="B6" s="86" t="s">
        <v>223</v>
      </c>
      <c r="D6" s="86">
        <v>3</v>
      </c>
      <c r="E6" s="86"/>
    </row>
    <row r="7" spans="1:5">
      <c r="A7" s="86">
        <v>4</v>
      </c>
      <c r="B7" s="86" t="s">
        <v>219</v>
      </c>
      <c r="D7" s="86">
        <v>4</v>
      </c>
      <c r="E7" s="86"/>
    </row>
    <row r="9" spans="1:5">
      <c r="A9" t="s">
        <v>125</v>
      </c>
      <c r="D9" t="s">
        <v>126</v>
      </c>
    </row>
    <row r="10" spans="1:5">
      <c r="A10" s="86">
        <v>1</v>
      </c>
      <c r="B10" s="86" t="s">
        <v>188</v>
      </c>
      <c r="D10" s="86">
        <v>1</v>
      </c>
      <c r="E10" s="86" t="s">
        <v>183</v>
      </c>
    </row>
    <row r="11" spans="1:5">
      <c r="A11" s="86">
        <v>2</v>
      </c>
      <c r="B11" s="86" t="s">
        <v>192</v>
      </c>
      <c r="D11" s="86">
        <v>2</v>
      </c>
      <c r="E11" s="86" t="s">
        <v>234</v>
      </c>
    </row>
    <row r="12" spans="1:5">
      <c r="A12" s="86">
        <v>3</v>
      </c>
      <c r="B12" s="86" t="s">
        <v>190</v>
      </c>
      <c r="D12" s="86">
        <v>3</v>
      </c>
      <c r="E12" s="86" t="s">
        <v>235</v>
      </c>
    </row>
    <row r="13" spans="1:5">
      <c r="A13" s="86">
        <v>4</v>
      </c>
      <c r="B13" s="86" t="s">
        <v>189</v>
      </c>
      <c r="D13" s="86">
        <v>4</v>
      </c>
      <c r="E13" s="86" t="s">
        <v>182</v>
      </c>
    </row>
    <row r="14" spans="1:5" s="67" customFormat="1">
      <c r="A14" s="45"/>
      <c r="B14" s="45"/>
      <c r="D14" s="86">
        <v>5</v>
      </c>
      <c r="E14" s="86" t="s">
        <v>236</v>
      </c>
    </row>
    <row r="16" spans="1:5">
      <c r="A16" t="s">
        <v>127</v>
      </c>
      <c r="D16" t="s">
        <v>129</v>
      </c>
    </row>
    <row r="17" spans="1:5">
      <c r="A17" s="86">
        <v>1</v>
      </c>
      <c r="B17" s="86" t="s">
        <v>162</v>
      </c>
      <c r="D17" s="86">
        <v>1</v>
      </c>
      <c r="E17" s="86" t="s">
        <v>166</v>
      </c>
    </row>
    <row r="18" spans="1:5">
      <c r="A18" s="86">
        <v>2</v>
      </c>
      <c r="B18" s="86" t="s">
        <v>153</v>
      </c>
      <c r="D18" s="86">
        <v>2</v>
      </c>
      <c r="E18" s="86" t="s">
        <v>173</v>
      </c>
    </row>
    <row r="19" spans="1:5">
      <c r="A19" s="86">
        <v>3</v>
      </c>
      <c r="B19" s="86" t="s">
        <v>154</v>
      </c>
      <c r="D19" s="86">
        <v>3</v>
      </c>
      <c r="E19" s="86" t="s">
        <v>167</v>
      </c>
    </row>
    <row r="20" spans="1:5">
      <c r="A20" s="86">
        <v>4</v>
      </c>
      <c r="B20" s="86" t="s">
        <v>178</v>
      </c>
      <c r="D20" s="86">
        <v>4</v>
      </c>
      <c r="E20" s="86" t="s">
        <v>165</v>
      </c>
    </row>
    <row r="22" spans="1:5">
      <c r="A22" t="s">
        <v>128</v>
      </c>
    </row>
    <row r="23" spans="1:5">
      <c r="A23" s="86">
        <v>1</v>
      </c>
      <c r="B23" s="86" t="s">
        <v>134</v>
      </c>
    </row>
    <row r="24" spans="1:5">
      <c r="A24" s="86">
        <v>2</v>
      </c>
      <c r="B24" s="86" t="s">
        <v>131</v>
      </c>
    </row>
    <row r="25" spans="1:5">
      <c r="A25" s="86">
        <v>3</v>
      </c>
      <c r="B25" s="86" t="s">
        <v>133</v>
      </c>
    </row>
    <row r="26" spans="1:5">
      <c r="A26" s="86">
        <v>4</v>
      </c>
      <c r="B26" s="86" t="s">
        <v>130</v>
      </c>
    </row>
    <row r="29" spans="1:5">
      <c r="B29" s="86" t="s">
        <v>237</v>
      </c>
    </row>
    <row r="30" spans="1:5">
      <c r="B30" s="86" t="s">
        <v>238</v>
      </c>
    </row>
    <row r="31" spans="1:5">
      <c r="B31" s="86" t="s">
        <v>239</v>
      </c>
    </row>
  </sheetData>
  <mergeCells count="1">
    <mergeCell ref="A1:E1"/>
  </mergeCells>
  <phoneticPr fontId="2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96"/>
  <sheetViews>
    <sheetView tabSelected="1" topLeftCell="A96" workbookViewId="0">
      <selection activeCell="G114" sqref="G114"/>
    </sheetView>
  </sheetViews>
  <sheetFormatPr baseColWidth="10" defaultRowHeight="15" x14ac:dyDescent="0"/>
  <cols>
    <col min="2" max="2" width="33.5" customWidth="1"/>
  </cols>
  <sheetData>
    <row r="1" spans="1:8">
      <c r="A1" s="145"/>
      <c r="B1" s="146"/>
      <c r="C1" s="147"/>
      <c r="D1" s="147"/>
      <c r="E1" s="147"/>
      <c r="F1" s="147"/>
      <c r="G1" s="145"/>
    </row>
    <row r="2" spans="1:8">
      <c r="A2" s="174"/>
      <c r="B2" s="178"/>
      <c r="C2" s="175"/>
      <c r="D2" s="181" t="s">
        <v>205</v>
      </c>
      <c r="E2" s="181"/>
      <c r="F2" s="175"/>
      <c r="G2" s="174"/>
    </row>
    <row r="3" spans="1:8">
      <c r="A3" s="176" t="s">
        <v>206</v>
      </c>
      <c r="B3" s="178"/>
      <c r="C3" s="175"/>
      <c r="D3" s="175"/>
      <c r="E3" s="175"/>
      <c r="F3" s="175"/>
      <c r="G3" s="174"/>
    </row>
    <row r="4" spans="1:8" ht="72">
      <c r="A4" s="145"/>
      <c r="B4" s="148" t="s">
        <v>207</v>
      </c>
      <c r="C4" s="149" t="s">
        <v>208</v>
      </c>
      <c r="D4" s="149" t="s">
        <v>209</v>
      </c>
      <c r="E4" s="149" t="s">
        <v>210</v>
      </c>
      <c r="F4" s="149" t="s">
        <v>211</v>
      </c>
      <c r="G4" s="149" t="s">
        <v>212</v>
      </c>
    </row>
    <row r="5" spans="1:8" ht="18" customHeight="1">
      <c r="A5" s="150">
        <v>1</v>
      </c>
      <c r="B5" s="118" t="s">
        <v>133</v>
      </c>
      <c r="C5" s="152">
        <v>8</v>
      </c>
      <c r="D5" s="171">
        <v>8</v>
      </c>
      <c r="E5" s="152">
        <f t="shared" ref="E5:E28" si="0">SUM(C5:D5)</f>
        <v>16</v>
      </c>
      <c r="F5" s="153">
        <f t="shared" ref="F5:F18" si="1">SUM(C5:D5)</f>
        <v>16</v>
      </c>
      <c r="G5" s="154">
        <v>8.67</v>
      </c>
    </row>
    <row r="6" spans="1:8" ht="18" customHeight="1">
      <c r="A6" s="150">
        <v>2</v>
      </c>
      <c r="B6" s="172" t="s">
        <v>150</v>
      </c>
      <c r="C6" s="152">
        <v>8</v>
      </c>
      <c r="D6" s="171">
        <v>8</v>
      </c>
      <c r="E6" s="152">
        <f t="shared" si="0"/>
        <v>16</v>
      </c>
      <c r="F6" s="153">
        <f t="shared" si="1"/>
        <v>16</v>
      </c>
      <c r="G6" s="154">
        <v>7.17</v>
      </c>
    </row>
    <row r="7" spans="1:8" ht="18" customHeight="1">
      <c r="A7" s="150">
        <v>3</v>
      </c>
      <c r="B7" s="172" t="s">
        <v>134</v>
      </c>
      <c r="C7" s="152">
        <v>8</v>
      </c>
      <c r="D7" s="171">
        <v>8</v>
      </c>
      <c r="E7" s="152">
        <f t="shared" si="0"/>
        <v>16</v>
      </c>
      <c r="F7" s="153">
        <f t="shared" si="1"/>
        <v>16</v>
      </c>
      <c r="G7" s="154">
        <v>6.33</v>
      </c>
    </row>
    <row r="8" spans="1:8" ht="18" customHeight="1">
      <c r="A8" s="150">
        <v>4</v>
      </c>
      <c r="B8" s="118" t="s">
        <v>149</v>
      </c>
      <c r="C8" s="155">
        <v>8</v>
      </c>
      <c r="D8" s="170">
        <v>5</v>
      </c>
      <c r="E8" s="152">
        <f t="shared" si="0"/>
        <v>13</v>
      </c>
      <c r="F8" s="153">
        <f t="shared" si="1"/>
        <v>13</v>
      </c>
      <c r="G8" s="154">
        <v>6.23</v>
      </c>
    </row>
    <row r="9" spans="1:8" ht="18">
      <c r="A9" s="150">
        <v>5</v>
      </c>
      <c r="B9" s="118" t="s">
        <v>139</v>
      </c>
      <c r="C9" s="152">
        <v>5</v>
      </c>
      <c r="D9" s="171">
        <v>8</v>
      </c>
      <c r="E9" s="152">
        <f t="shared" si="0"/>
        <v>13</v>
      </c>
      <c r="F9" s="153">
        <f t="shared" si="1"/>
        <v>13</v>
      </c>
      <c r="G9" s="154">
        <v>6</v>
      </c>
    </row>
    <row r="10" spans="1:8" ht="18">
      <c r="A10" s="150">
        <v>6</v>
      </c>
      <c r="B10" s="118" t="s">
        <v>130</v>
      </c>
      <c r="C10" s="162">
        <v>8</v>
      </c>
      <c r="D10" s="170">
        <v>5</v>
      </c>
      <c r="E10" s="152">
        <f t="shared" si="0"/>
        <v>13</v>
      </c>
      <c r="F10" s="153">
        <f t="shared" si="1"/>
        <v>13</v>
      </c>
      <c r="G10" s="154">
        <v>5.93</v>
      </c>
    </row>
    <row r="11" spans="1:8" ht="18">
      <c r="A11" s="150">
        <v>7</v>
      </c>
      <c r="B11" s="118" t="s">
        <v>135</v>
      </c>
      <c r="C11" s="157">
        <v>5</v>
      </c>
      <c r="D11" s="170">
        <v>8</v>
      </c>
      <c r="E11" s="152">
        <f t="shared" si="0"/>
        <v>13</v>
      </c>
      <c r="F11" s="153">
        <f t="shared" si="1"/>
        <v>13</v>
      </c>
      <c r="G11" s="154">
        <v>4.7300000000000004</v>
      </c>
    </row>
    <row r="12" spans="1:8" ht="18">
      <c r="A12" s="150">
        <v>8</v>
      </c>
      <c r="B12" s="169" t="s">
        <v>151</v>
      </c>
      <c r="C12" s="152">
        <v>8</v>
      </c>
      <c r="D12" s="170">
        <v>3</v>
      </c>
      <c r="E12" s="152">
        <f t="shared" si="0"/>
        <v>11</v>
      </c>
      <c r="F12" s="153">
        <f t="shared" si="1"/>
        <v>11</v>
      </c>
      <c r="G12" s="154">
        <v>6.5</v>
      </c>
    </row>
    <row r="13" spans="1:8" ht="18">
      <c r="A13" s="150">
        <v>9</v>
      </c>
      <c r="B13" s="118" t="s">
        <v>143</v>
      </c>
      <c r="C13" s="163">
        <v>3</v>
      </c>
      <c r="D13" s="171">
        <v>8</v>
      </c>
      <c r="E13" s="152">
        <f t="shared" si="0"/>
        <v>11</v>
      </c>
      <c r="F13" s="153">
        <f t="shared" si="1"/>
        <v>11</v>
      </c>
      <c r="G13" s="154">
        <v>5.5</v>
      </c>
    </row>
    <row r="14" spans="1:8" ht="18">
      <c r="A14" s="150">
        <v>10</v>
      </c>
      <c r="B14" s="118" t="s">
        <v>136</v>
      </c>
      <c r="C14" s="152">
        <v>5</v>
      </c>
      <c r="D14" s="171">
        <v>5</v>
      </c>
      <c r="E14" s="152">
        <f t="shared" si="0"/>
        <v>10</v>
      </c>
      <c r="F14" s="153">
        <f t="shared" si="1"/>
        <v>10</v>
      </c>
      <c r="G14" s="154">
        <v>4.5</v>
      </c>
    </row>
    <row r="15" spans="1:8" ht="18">
      <c r="A15" s="150">
        <v>11</v>
      </c>
      <c r="B15" s="118" t="s">
        <v>203</v>
      </c>
      <c r="C15" s="152">
        <v>5</v>
      </c>
      <c r="D15" s="171">
        <v>5</v>
      </c>
      <c r="E15" s="152">
        <f t="shared" si="0"/>
        <v>10</v>
      </c>
      <c r="F15" s="153">
        <f t="shared" si="1"/>
        <v>10</v>
      </c>
      <c r="G15" s="154">
        <v>4</v>
      </c>
    </row>
    <row r="16" spans="1:8" ht="18">
      <c r="A16" s="150">
        <v>12</v>
      </c>
      <c r="B16" s="169" t="s">
        <v>137</v>
      </c>
      <c r="C16" s="162">
        <v>5</v>
      </c>
      <c r="D16" s="171">
        <v>3</v>
      </c>
      <c r="E16" s="152">
        <f t="shared" si="0"/>
        <v>8</v>
      </c>
      <c r="F16" s="153">
        <f t="shared" si="1"/>
        <v>8</v>
      </c>
      <c r="G16" s="154">
        <v>5.67</v>
      </c>
      <c r="H16" s="182"/>
    </row>
    <row r="17" spans="1:8" ht="18">
      <c r="A17" s="150">
        <v>13</v>
      </c>
      <c r="B17" s="118" t="s">
        <v>148</v>
      </c>
      <c r="C17" s="159">
        <v>3</v>
      </c>
      <c r="D17" s="171">
        <v>5</v>
      </c>
      <c r="E17" s="152">
        <f t="shared" si="0"/>
        <v>8</v>
      </c>
      <c r="F17" s="153">
        <f t="shared" si="1"/>
        <v>8</v>
      </c>
      <c r="G17" s="154">
        <v>2.17</v>
      </c>
      <c r="H17" s="182"/>
    </row>
    <row r="18" spans="1:8" ht="18">
      <c r="A18" s="150">
        <v>14</v>
      </c>
      <c r="B18" s="118" t="s">
        <v>144</v>
      </c>
      <c r="C18" s="162">
        <v>5</v>
      </c>
      <c r="D18" s="170">
        <v>1</v>
      </c>
      <c r="E18" s="152">
        <f t="shared" si="0"/>
        <v>6</v>
      </c>
      <c r="F18" s="153">
        <f t="shared" si="1"/>
        <v>6</v>
      </c>
      <c r="G18" s="154">
        <v>7.17</v>
      </c>
      <c r="H18" s="182"/>
    </row>
    <row r="19" spans="1:8" ht="18">
      <c r="A19" s="150">
        <v>15</v>
      </c>
      <c r="B19" s="118" t="s">
        <v>220</v>
      </c>
      <c r="C19" s="159">
        <v>1</v>
      </c>
      <c r="D19" s="171">
        <v>5</v>
      </c>
      <c r="E19" s="152">
        <f t="shared" si="0"/>
        <v>6</v>
      </c>
      <c r="F19" s="153">
        <v>6</v>
      </c>
      <c r="G19" s="154">
        <v>3.63</v>
      </c>
      <c r="H19" s="182"/>
    </row>
    <row r="20" spans="1:8" ht="18">
      <c r="A20" s="150">
        <v>16</v>
      </c>
      <c r="B20" s="118" t="s">
        <v>141</v>
      </c>
      <c r="C20" s="159">
        <v>3</v>
      </c>
      <c r="D20" s="170">
        <v>3</v>
      </c>
      <c r="E20" s="152">
        <f t="shared" si="0"/>
        <v>6</v>
      </c>
      <c r="F20" s="153">
        <f t="shared" ref="F20:F28" si="2">SUM(C20:D20)</f>
        <v>6</v>
      </c>
      <c r="G20" s="154">
        <v>3.17</v>
      </c>
      <c r="H20" s="182"/>
    </row>
    <row r="21" spans="1:8" ht="18">
      <c r="A21" s="150">
        <v>17</v>
      </c>
      <c r="B21" s="118" t="s">
        <v>142</v>
      </c>
      <c r="C21" s="159">
        <v>3</v>
      </c>
      <c r="D21" s="171">
        <v>1</v>
      </c>
      <c r="E21" s="152">
        <f t="shared" si="0"/>
        <v>4</v>
      </c>
      <c r="F21" s="153">
        <f t="shared" si="2"/>
        <v>4</v>
      </c>
      <c r="G21" s="154">
        <v>3.23</v>
      </c>
    </row>
    <row r="22" spans="1:8" ht="18">
      <c r="A22" s="150">
        <v>18</v>
      </c>
      <c r="B22" s="118" t="s">
        <v>147</v>
      </c>
      <c r="C22" s="162">
        <v>1</v>
      </c>
      <c r="D22" s="170">
        <v>3</v>
      </c>
      <c r="E22" s="152">
        <f t="shared" si="0"/>
        <v>4</v>
      </c>
      <c r="F22" s="153">
        <f t="shared" si="2"/>
        <v>4</v>
      </c>
      <c r="G22" s="154">
        <v>2.9</v>
      </c>
    </row>
    <row r="23" spans="1:8" ht="18">
      <c r="A23" s="150">
        <v>19</v>
      </c>
      <c r="B23" s="118" t="s">
        <v>145</v>
      </c>
      <c r="C23" s="159">
        <v>1</v>
      </c>
      <c r="D23" s="171">
        <v>1</v>
      </c>
      <c r="E23" s="152">
        <f t="shared" si="0"/>
        <v>2</v>
      </c>
      <c r="F23" s="153">
        <f t="shared" si="2"/>
        <v>2</v>
      </c>
      <c r="G23" s="154">
        <v>2.37</v>
      </c>
    </row>
    <row r="24" spans="1:8" ht="18">
      <c r="A24" s="150">
        <v>20</v>
      </c>
      <c r="B24" s="118" t="s">
        <v>146</v>
      </c>
      <c r="C24" s="159">
        <v>0</v>
      </c>
      <c r="D24" s="170">
        <v>0</v>
      </c>
      <c r="E24" s="152">
        <f t="shared" si="0"/>
        <v>0</v>
      </c>
      <c r="F24" s="153">
        <f t="shared" si="2"/>
        <v>0</v>
      </c>
      <c r="G24" s="154"/>
    </row>
    <row r="25" spans="1:8" ht="18">
      <c r="A25" s="150">
        <v>21</v>
      </c>
      <c r="B25" s="118" t="s">
        <v>138</v>
      </c>
      <c r="C25" s="162">
        <v>0</v>
      </c>
      <c r="D25" s="170">
        <v>0</v>
      </c>
      <c r="E25" s="152">
        <f t="shared" si="0"/>
        <v>0</v>
      </c>
      <c r="F25" s="153">
        <f t="shared" si="2"/>
        <v>0</v>
      </c>
      <c r="G25" s="154"/>
    </row>
    <row r="26" spans="1:8" ht="18">
      <c r="A26" s="150">
        <v>22</v>
      </c>
      <c r="B26" s="169" t="s">
        <v>140</v>
      </c>
      <c r="C26" s="162">
        <v>0</v>
      </c>
      <c r="D26" s="170">
        <v>0</v>
      </c>
      <c r="E26" s="152">
        <f t="shared" si="0"/>
        <v>0</v>
      </c>
      <c r="F26" s="153">
        <f t="shared" si="2"/>
        <v>0</v>
      </c>
      <c r="G26" s="154"/>
    </row>
    <row r="27" spans="1:8" ht="18">
      <c r="A27" s="150">
        <v>23</v>
      </c>
      <c r="B27" s="118" t="s">
        <v>152</v>
      </c>
      <c r="C27" s="159">
        <v>0</v>
      </c>
      <c r="D27" s="171">
        <v>0</v>
      </c>
      <c r="E27" s="152">
        <f t="shared" si="0"/>
        <v>0</v>
      </c>
      <c r="F27" s="153">
        <f t="shared" si="2"/>
        <v>0</v>
      </c>
      <c r="G27" s="154"/>
    </row>
    <row r="28" spans="1:8" ht="15" customHeight="1">
      <c r="A28" s="150">
        <v>24</v>
      </c>
      <c r="B28" s="151"/>
      <c r="C28" s="159"/>
      <c r="D28" s="156"/>
      <c r="E28" s="152">
        <f t="shared" si="0"/>
        <v>0</v>
      </c>
      <c r="F28" s="153">
        <f t="shared" si="2"/>
        <v>0</v>
      </c>
      <c r="G28" s="154"/>
    </row>
    <row r="29" spans="1:8" ht="15" customHeight="1">
      <c r="A29" s="176" t="s">
        <v>213</v>
      </c>
      <c r="B29" s="178"/>
      <c r="C29" s="175"/>
      <c r="D29" s="175"/>
      <c r="E29" s="175"/>
      <c r="F29" s="175"/>
      <c r="G29" s="161"/>
    </row>
    <row r="30" spans="1:8" ht="72" customHeight="1">
      <c r="A30" s="145"/>
      <c r="B30" s="148" t="s">
        <v>207</v>
      </c>
      <c r="C30" s="149" t="s">
        <v>208</v>
      </c>
      <c r="D30" s="149" t="s">
        <v>209</v>
      </c>
      <c r="E30" s="149" t="s">
        <v>210</v>
      </c>
      <c r="F30" s="149" t="s">
        <v>211</v>
      </c>
      <c r="G30" s="149" t="s">
        <v>212</v>
      </c>
    </row>
    <row r="31" spans="1:8" ht="18">
      <c r="A31" s="150">
        <v>1</v>
      </c>
      <c r="B31" s="118" t="s">
        <v>166</v>
      </c>
      <c r="C31" s="152">
        <v>8</v>
      </c>
      <c r="D31" s="170">
        <v>8</v>
      </c>
      <c r="E31" s="152">
        <f t="shared" ref="E31:E74" si="3">SUM(C31:D31)</f>
        <v>16</v>
      </c>
      <c r="F31" s="153">
        <f t="shared" ref="F31:F60" si="4">SUM(C31:D31)</f>
        <v>16</v>
      </c>
      <c r="G31" s="154">
        <v>8</v>
      </c>
    </row>
    <row r="32" spans="1:8" ht="18">
      <c r="A32" s="150">
        <v>2</v>
      </c>
      <c r="B32" s="118" t="s">
        <v>165</v>
      </c>
      <c r="C32" s="155">
        <v>8</v>
      </c>
      <c r="D32" s="170">
        <v>8</v>
      </c>
      <c r="E32" s="152">
        <f t="shared" si="3"/>
        <v>16</v>
      </c>
      <c r="F32" s="153">
        <f t="shared" si="4"/>
        <v>16</v>
      </c>
      <c r="G32" s="154">
        <v>6</v>
      </c>
    </row>
    <row r="33" spans="1:7" ht="18">
      <c r="A33" s="150">
        <v>3</v>
      </c>
      <c r="B33" s="76" t="s">
        <v>173</v>
      </c>
      <c r="C33" s="155">
        <v>8</v>
      </c>
      <c r="D33" s="170">
        <v>8</v>
      </c>
      <c r="E33" s="152">
        <f t="shared" si="3"/>
        <v>16</v>
      </c>
      <c r="F33" s="153">
        <f t="shared" si="4"/>
        <v>16</v>
      </c>
      <c r="G33" s="154">
        <v>5.67</v>
      </c>
    </row>
    <row r="34" spans="1:7" ht="18">
      <c r="A34" s="150">
        <v>4</v>
      </c>
      <c r="B34" s="76" t="s">
        <v>167</v>
      </c>
      <c r="C34" s="155">
        <v>5</v>
      </c>
      <c r="D34" s="170">
        <v>5</v>
      </c>
      <c r="E34" s="152">
        <f t="shared" si="3"/>
        <v>10</v>
      </c>
      <c r="F34" s="153">
        <f t="shared" si="4"/>
        <v>10</v>
      </c>
      <c r="G34" s="154">
        <v>4.57</v>
      </c>
    </row>
    <row r="35" spans="1:7" ht="18">
      <c r="A35" s="150">
        <v>5</v>
      </c>
      <c r="B35" s="118" t="s">
        <v>176</v>
      </c>
      <c r="C35" s="155">
        <v>3</v>
      </c>
      <c r="D35" s="170">
        <v>5</v>
      </c>
      <c r="E35" s="152">
        <f t="shared" si="3"/>
        <v>8</v>
      </c>
      <c r="F35" s="153">
        <f t="shared" si="4"/>
        <v>8</v>
      </c>
      <c r="G35" s="154">
        <v>4.5</v>
      </c>
    </row>
    <row r="36" spans="1:7" ht="18">
      <c r="A36" s="150">
        <v>6</v>
      </c>
      <c r="B36" s="118" t="s">
        <v>221</v>
      </c>
      <c r="C36" s="162">
        <v>5</v>
      </c>
      <c r="D36" s="171">
        <v>3</v>
      </c>
      <c r="E36" s="152">
        <f t="shared" si="3"/>
        <v>8</v>
      </c>
      <c r="F36" s="153">
        <f t="shared" si="4"/>
        <v>8</v>
      </c>
      <c r="G36" s="154">
        <v>3.67</v>
      </c>
    </row>
    <row r="37" spans="1:7" ht="18">
      <c r="A37" s="150">
        <v>7</v>
      </c>
      <c r="B37" s="118" t="s">
        <v>169</v>
      </c>
      <c r="C37" s="152">
        <v>5</v>
      </c>
      <c r="D37" s="170">
        <v>3</v>
      </c>
      <c r="E37" s="152">
        <f t="shared" si="3"/>
        <v>8</v>
      </c>
      <c r="F37" s="153">
        <f t="shared" si="4"/>
        <v>8</v>
      </c>
      <c r="G37" s="154">
        <v>3.33</v>
      </c>
    </row>
    <row r="38" spans="1:7" ht="18">
      <c r="A38" s="150">
        <v>8</v>
      </c>
      <c r="B38" s="76" t="s">
        <v>170</v>
      </c>
      <c r="C38" s="152">
        <v>3</v>
      </c>
      <c r="D38" s="170">
        <v>5</v>
      </c>
      <c r="E38" s="152">
        <f t="shared" si="3"/>
        <v>8</v>
      </c>
      <c r="F38" s="153">
        <f t="shared" si="4"/>
        <v>8</v>
      </c>
      <c r="G38" s="154">
        <v>2.33</v>
      </c>
    </row>
    <row r="39" spans="1:7" ht="18">
      <c r="A39" s="150">
        <v>9</v>
      </c>
      <c r="B39" s="76" t="s">
        <v>171</v>
      </c>
      <c r="C39" s="160">
        <v>1</v>
      </c>
      <c r="D39" s="170">
        <v>3</v>
      </c>
      <c r="E39" s="152">
        <f t="shared" si="3"/>
        <v>4</v>
      </c>
      <c r="F39" s="153">
        <f t="shared" si="4"/>
        <v>4</v>
      </c>
      <c r="G39" s="154">
        <v>2.5</v>
      </c>
    </row>
    <row r="40" spans="1:7" ht="18">
      <c r="A40" s="150">
        <v>10</v>
      </c>
      <c r="B40" s="76" t="s">
        <v>172</v>
      </c>
      <c r="C40" s="155">
        <v>3</v>
      </c>
      <c r="D40" s="170">
        <v>0</v>
      </c>
      <c r="E40" s="152">
        <f t="shared" si="3"/>
        <v>3</v>
      </c>
      <c r="F40" s="153">
        <f t="shared" si="4"/>
        <v>3</v>
      </c>
      <c r="G40" s="154">
        <v>1.1299999999999999</v>
      </c>
    </row>
    <row r="41" spans="1:7" ht="18" customHeight="1">
      <c r="A41" s="150">
        <v>11</v>
      </c>
      <c r="B41" s="118" t="s">
        <v>168</v>
      </c>
      <c r="C41" s="157">
        <v>0</v>
      </c>
      <c r="D41" s="170">
        <v>0</v>
      </c>
      <c r="E41" s="152">
        <f t="shared" si="3"/>
        <v>0</v>
      </c>
      <c r="F41" s="153">
        <f t="shared" si="4"/>
        <v>0</v>
      </c>
      <c r="G41" s="154"/>
    </row>
    <row r="42" spans="1:7" ht="15" customHeight="1">
      <c r="A42" s="150">
        <v>12</v>
      </c>
      <c r="B42" s="151"/>
      <c r="C42" s="159"/>
      <c r="D42" s="156"/>
      <c r="E42" s="152">
        <f t="shared" si="3"/>
        <v>0</v>
      </c>
      <c r="F42" s="153">
        <f t="shared" si="4"/>
        <v>0</v>
      </c>
      <c r="G42" s="154"/>
    </row>
    <row r="43" spans="1:7" ht="15" customHeight="1">
      <c r="A43" s="150">
        <v>13</v>
      </c>
      <c r="B43" s="151"/>
      <c r="C43" s="155"/>
      <c r="D43" s="152"/>
      <c r="E43" s="152">
        <f t="shared" si="3"/>
        <v>0</v>
      </c>
      <c r="F43" s="153">
        <f t="shared" si="4"/>
        <v>0</v>
      </c>
      <c r="G43" s="154"/>
    </row>
    <row r="44" spans="1:7" ht="15" customHeight="1">
      <c r="A44" s="150">
        <v>14</v>
      </c>
      <c r="B44" s="151"/>
      <c r="C44" s="157"/>
      <c r="D44" s="152"/>
      <c r="E44" s="152">
        <f t="shared" si="3"/>
        <v>0</v>
      </c>
      <c r="F44" s="153">
        <f t="shared" si="4"/>
        <v>0</v>
      </c>
      <c r="G44" s="154"/>
    </row>
    <row r="45" spans="1:7" ht="15" customHeight="1">
      <c r="A45" s="150">
        <v>15</v>
      </c>
      <c r="B45" s="151"/>
      <c r="C45" s="160"/>
      <c r="D45" s="152"/>
      <c r="E45" s="152">
        <f t="shared" si="3"/>
        <v>0</v>
      </c>
      <c r="F45" s="153">
        <f t="shared" si="4"/>
        <v>0</v>
      </c>
      <c r="G45" s="154"/>
    </row>
    <row r="46" spans="1:7" ht="15" customHeight="1">
      <c r="A46" s="150">
        <v>16</v>
      </c>
      <c r="B46" s="151"/>
      <c r="C46" s="155"/>
      <c r="D46" s="156"/>
      <c r="E46" s="152">
        <f t="shared" si="3"/>
        <v>0</v>
      </c>
      <c r="F46" s="153">
        <f t="shared" si="4"/>
        <v>0</v>
      </c>
      <c r="G46" s="154"/>
    </row>
    <row r="47" spans="1:7" ht="15" customHeight="1">
      <c r="A47" s="150">
        <v>17</v>
      </c>
      <c r="B47" s="151"/>
      <c r="C47" s="162"/>
      <c r="D47" s="152"/>
      <c r="E47" s="152">
        <f t="shared" si="3"/>
        <v>0</v>
      </c>
      <c r="F47" s="153">
        <f t="shared" si="4"/>
        <v>0</v>
      </c>
      <c r="G47" s="154"/>
    </row>
    <row r="48" spans="1:7" ht="15" customHeight="1">
      <c r="A48" s="150">
        <v>18</v>
      </c>
      <c r="B48" s="151"/>
      <c r="C48" s="157"/>
      <c r="D48" s="152"/>
      <c r="E48" s="152">
        <f t="shared" si="3"/>
        <v>0</v>
      </c>
      <c r="F48" s="153">
        <f t="shared" si="4"/>
        <v>0</v>
      </c>
      <c r="G48" s="154"/>
    </row>
    <row r="49" spans="1:7" ht="15" customHeight="1">
      <c r="A49" s="150">
        <v>19</v>
      </c>
      <c r="B49" s="151"/>
      <c r="C49" s="155"/>
      <c r="D49" s="152"/>
      <c r="E49" s="152">
        <f t="shared" si="3"/>
        <v>0</v>
      </c>
      <c r="F49" s="153">
        <f t="shared" si="4"/>
        <v>0</v>
      </c>
      <c r="G49" s="154"/>
    </row>
    <row r="50" spans="1:7" ht="15" customHeight="1">
      <c r="A50" s="150">
        <v>20</v>
      </c>
      <c r="B50" s="151"/>
      <c r="C50" s="163"/>
      <c r="D50" s="152"/>
      <c r="E50" s="152">
        <f t="shared" si="3"/>
        <v>0</v>
      </c>
      <c r="F50" s="153">
        <f t="shared" si="4"/>
        <v>0</v>
      </c>
      <c r="G50" s="154"/>
    </row>
    <row r="51" spans="1:7" ht="15" customHeight="1">
      <c r="A51" s="150">
        <v>21</v>
      </c>
      <c r="B51" s="158"/>
      <c r="C51" s="157"/>
      <c r="D51" s="152"/>
      <c r="E51" s="152">
        <f t="shared" si="3"/>
        <v>0</v>
      </c>
      <c r="F51" s="153">
        <f t="shared" si="4"/>
        <v>0</v>
      </c>
      <c r="G51" s="154"/>
    </row>
    <row r="52" spans="1:7" ht="15" customHeight="1">
      <c r="A52" s="150">
        <v>22</v>
      </c>
      <c r="B52" s="164"/>
      <c r="C52" s="152"/>
      <c r="D52" s="156"/>
      <c r="E52" s="152">
        <f t="shared" si="3"/>
        <v>0</v>
      </c>
      <c r="F52" s="153">
        <f t="shared" si="4"/>
        <v>0</v>
      </c>
      <c r="G52" s="154"/>
    </row>
    <row r="53" spans="1:7" ht="15" customHeight="1">
      <c r="A53" s="150">
        <v>23</v>
      </c>
      <c r="B53" s="164"/>
      <c r="C53" s="152"/>
      <c r="D53" s="152"/>
      <c r="E53" s="152">
        <f t="shared" si="3"/>
        <v>0</v>
      </c>
      <c r="F53" s="153">
        <f t="shared" si="4"/>
        <v>0</v>
      </c>
      <c r="G53" s="154"/>
    </row>
    <row r="54" spans="1:7" ht="15" customHeight="1">
      <c r="A54" s="150">
        <v>24</v>
      </c>
      <c r="B54" s="164"/>
      <c r="C54" s="152"/>
      <c r="D54" s="152"/>
      <c r="E54" s="152">
        <f t="shared" si="3"/>
        <v>0</v>
      </c>
      <c r="F54" s="153">
        <f t="shared" si="4"/>
        <v>0</v>
      </c>
      <c r="G54" s="154"/>
    </row>
    <row r="55" spans="1:7" ht="15" customHeight="1">
      <c r="A55" s="150">
        <v>11</v>
      </c>
      <c r="B55" s="158"/>
      <c r="C55" s="157"/>
      <c r="D55" s="156"/>
      <c r="E55" s="152">
        <f t="shared" si="3"/>
        <v>0</v>
      </c>
      <c r="F55" s="165">
        <f t="shared" si="4"/>
        <v>0</v>
      </c>
      <c r="G55" s="154"/>
    </row>
    <row r="56" spans="1:7" ht="15" customHeight="1">
      <c r="A56" s="150">
        <v>12</v>
      </c>
      <c r="B56" s="151"/>
      <c r="C56" s="155"/>
      <c r="D56" s="156"/>
      <c r="E56" s="152">
        <f t="shared" si="3"/>
        <v>0</v>
      </c>
      <c r="F56" s="165">
        <f t="shared" si="4"/>
        <v>0</v>
      </c>
      <c r="G56" s="154"/>
    </row>
    <row r="57" spans="1:7" ht="15" customHeight="1">
      <c r="A57" s="150">
        <v>13</v>
      </c>
      <c r="B57" s="151"/>
      <c r="C57" s="160"/>
      <c r="D57" s="156"/>
      <c r="E57" s="152">
        <f t="shared" si="3"/>
        <v>0</v>
      </c>
      <c r="F57" s="165">
        <f t="shared" si="4"/>
        <v>0</v>
      </c>
      <c r="G57" s="154"/>
    </row>
    <row r="58" spans="1:7" ht="15" customHeight="1">
      <c r="A58" s="150">
        <v>14</v>
      </c>
      <c r="B58" s="164"/>
      <c r="C58" s="156"/>
      <c r="D58" s="156"/>
      <c r="E58" s="152">
        <f t="shared" si="3"/>
        <v>0</v>
      </c>
      <c r="F58" s="165">
        <f t="shared" si="4"/>
        <v>0</v>
      </c>
      <c r="G58" s="154"/>
    </row>
    <row r="59" spans="1:7" ht="15" customHeight="1">
      <c r="A59" s="150">
        <v>15</v>
      </c>
      <c r="B59" s="164"/>
      <c r="C59" s="156"/>
      <c r="D59" s="156"/>
      <c r="E59" s="152">
        <f t="shared" si="3"/>
        <v>0</v>
      </c>
      <c r="F59" s="165">
        <f t="shared" si="4"/>
        <v>0</v>
      </c>
      <c r="G59" s="154"/>
    </row>
    <row r="60" spans="1:7" ht="15" customHeight="1">
      <c r="A60" s="150">
        <v>16</v>
      </c>
      <c r="B60" s="164"/>
      <c r="C60" s="156"/>
      <c r="D60" s="156"/>
      <c r="E60" s="152">
        <f t="shared" si="3"/>
        <v>0</v>
      </c>
      <c r="F60" s="165">
        <f t="shared" si="4"/>
        <v>0</v>
      </c>
      <c r="G60" s="154"/>
    </row>
    <row r="61" spans="1:7" ht="15" customHeight="1">
      <c r="A61" s="150">
        <v>17</v>
      </c>
      <c r="B61" s="164"/>
      <c r="C61" s="156"/>
      <c r="D61" s="156"/>
      <c r="E61" s="152">
        <f t="shared" si="3"/>
        <v>0</v>
      </c>
      <c r="F61" s="166"/>
      <c r="G61" s="154"/>
    </row>
    <row r="62" spans="1:7" ht="15" customHeight="1">
      <c r="A62" s="150">
        <v>18</v>
      </c>
      <c r="B62" s="164"/>
      <c r="C62" s="156"/>
      <c r="D62" s="156"/>
      <c r="E62" s="152">
        <f t="shared" si="3"/>
        <v>0</v>
      </c>
      <c r="F62" s="166"/>
      <c r="G62" s="154"/>
    </row>
    <row r="63" spans="1:7" ht="15" customHeight="1">
      <c r="A63" s="150">
        <v>19</v>
      </c>
      <c r="B63" s="164"/>
      <c r="C63" s="156"/>
      <c r="D63" s="156"/>
      <c r="E63" s="152">
        <f t="shared" si="3"/>
        <v>0</v>
      </c>
      <c r="F63" s="166"/>
      <c r="G63" s="154"/>
    </row>
    <row r="64" spans="1:7" ht="15" customHeight="1">
      <c r="A64" s="150">
        <v>20</v>
      </c>
      <c r="B64" s="164"/>
      <c r="C64" s="156"/>
      <c r="D64" s="156"/>
      <c r="E64" s="152">
        <f t="shared" si="3"/>
        <v>0</v>
      </c>
      <c r="F64" s="166"/>
      <c r="G64" s="154"/>
    </row>
    <row r="65" spans="1:8" ht="15" customHeight="1">
      <c r="A65" s="150">
        <v>21</v>
      </c>
      <c r="B65" s="164"/>
      <c r="C65" s="156"/>
      <c r="D65" s="156"/>
      <c r="E65" s="152">
        <f t="shared" si="3"/>
        <v>0</v>
      </c>
      <c r="F65" s="166"/>
      <c r="G65" s="154"/>
    </row>
    <row r="66" spans="1:8" ht="15" customHeight="1">
      <c r="A66" s="150">
        <v>22</v>
      </c>
      <c r="B66" s="164"/>
      <c r="C66" s="156"/>
      <c r="D66" s="156"/>
      <c r="E66" s="152">
        <f t="shared" si="3"/>
        <v>0</v>
      </c>
      <c r="F66" s="166"/>
      <c r="G66" s="154"/>
    </row>
    <row r="67" spans="1:8" ht="15" customHeight="1">
      <c r="A67" s="150">
        <v>23</v>
      </c>
      <c r="B67" s="164"/>
      <c r="C67" s="156"/>
      <c r="D67" s="156"/>
      <c r="E67" s="152">
        <f t="shared" si="3"/>
        <v>0</v>
      </c>
      <c r="F67" s="166"/>
      <c r="G67" s="154"/>
    </row>
    <row r="68" spans="1:8">
      <c r="A68" s="150">
        <v>24</v>
      </c>
      <c r="B68" s="164"/>
      <c r="C68" s="156"/>
      <c r="D68" s="156"/>
      <c r="E68" s="152">
        <f t="shared" si="3"/>
        <v>0</v>
      </c>
      <c r="F68" s="166"/>
      <c r="G68" s="154"/>
    </row>
    <row r="69" spans="1:8" ht="15" customHeight="1">
      <c r="A69" s="150">
        <v>25</v>
      </c>
      <c r="B69" s="164"/>
      <c r="C69" s="156"/>
      <c r="D69" s="156"/>
      <c r="E69" s="152">
        <f t="shared" si="3"/>
        <v>0</v>
      </c>
      <c r="F69" s="166"/>
      <c r="G69" s="154"/>
    </row>
    <row r="70" spans="1:8">
      <c r="A70" s="150">
        <v>26</v>
      </c>
      <c r="B70" s="164"/>
      <c r="C70" s="156"/>
      <c r="D70" s="156"/>
      <c r="E70" s="152">
        <f t="shared" si="3"/>
        <v>0</v>
      </c>
      <c r="F70" s="166"/>
      <c r="G70" s="154"/>
    </row>
    <row r="71" spans="1:8">
      <c r="A71" s="150">
        <v>27</v>
      </c>
      <c r="B71" s="164"/>
      <c r="C71" s="156"/>
      <c r="D71" s="156"/>
      <c r="E71" s="152">
        <f t="shared" si="3"/>
        <v>0</v>
      </c>
      <c r="F71" s="166"/>
      <c r="G71" s="154"/>
    </row>
    <row r="72" spans="1:8">
      <c r="A72" s="150">
        <v>28</v>
      </c>
      <c r="B72" s="164"/>
      <c r="C72" s="156"/>
      <c r="D72" s="156"/>
      <c r="E72" s="152">
        <f t="shared" si="3"/>
        <v>0</v>
      </c>
      <c r="F72" s="166"/>
      <c r="G72" s="154"/>
    </row>
    <row r="73" spans="1:8">
      <c r="A73" s="150">
        <v>29</v>
      </c>
      <c r="B73" s="164"/>
      <c r="C73" s="156"/>
      <c r="D73" s="156"/>
      <c r="E73" s="152">
        <f t="shared" si="3"/>
        <v>0</v>
      </c>
      <c r="F73" s="166"/>
      <c r="G73" s="154"/>
    </row>
    <row r="74" spans="1:8">
      <c r="A74" s="150">
        <v>30</v>
      </c>
      <c r="B74" s="164"/>
      <c r="C74" s="156"/>
      <c r="D74" s="156"/>
      <c r="E74" s="152">
        <f t="shared" si="3"/>
        <v>0</v>
      </c>
      <c r="F74" s="166"/>
      <c r="G74" s="154"/>
    </row>
    <row r="75" spans="1:8">
      <c r="A75" s="176" t="s">
        <v>214</v>
      </c>
      <c r="B75" s="167"/>
      <c r="C75" s="168"/>
      <c r="D75" s="168"/>
      <c r="E75" s="168"/>
      <c r="F75" s="168"/>
      <c r="G75" s="161"/>
    </row>
    <row r="76" spans="1:8" ht="72">
      <c r="A76" s="145"/>
      <c r="B76" s="148" t="s">
        <v>207</v>
      </c>
      <c r="C76" s="149" t="s">
        <v>208</v>
      </c>
      <c r="D76" s="149" t="s">
        <v>209</v>
      </c>
      <c r="E76" s="149" t="s">
        <v>210</v>
      </c>
      <c r="F76" s="149" t="s">
        <v>211</v>
      </c>
      <c r="G76" s="149" t="s">
        <v>212</v>
      </c>
    </row>
    <row r="77" spans="1:8" ht="18" customHeight="1">
      <c r="A77" s="150">
        <v>1</v>
      </c>
      <c r="B77" s="131" t="s">
        <v>154</v>
      </c>
      <c r="C77" s="152">
        <v>8</v>
      </c>
      <c r="D77" s="170">
        <v>8</v>
      </c>
      <c r="E77" s="152">
        <f t="shared" ref="E77:E108" si="5">SUM(C77:D77)</f>
        <v>16</v>
      </c>
      <c r="F77" s="153">
        <f t="shared" ref="F77:F108" si="6">SUM(C77:D77)</f>
        <v>16</v>
      </c>
      <c r="G77" s="154">
        <v>8.5</v>
      </c>
    </row>
    <row r="78" spans="1:8" ht="18" customHeight="1">
      <c r="A78" s="150">
        <v>2</v>
      </c>
      <c r="B78" s="131" t="s">
        <v>164</v>
      </c>
      <c r="C78" s="155">
        <v>8</v>
      </c>
      <c r="D78" s="170">
        <v>8</v>
      </c>
      <c r="E78" s="152">
        <f t="shared" si="5"/>
        <v>16</v>
      </c>
      <c r="F78" s="153">
        <f t="shared" si="6"/>
        <v>16</v>
      </c>
      <c r="G78" s="154">
        <v>7</v>
      </c>
    </row>
    <row r="79" spans="1:8" ht="18" customHeight="1">
      <c r="A79" s="150">
        <v>3</v>
      </c>
      <c r="B79" s="131" t="s">
        <v>163</v>
      </c>
      <c r="C79" s="155">
        <v>5</v>
      </c>
      <c r="D79" s="170">
        <v>8</v>
      </c>
      <c r="E79" s="152">
        <f t="shared" si="5"/>
        <v>13</v>
      </c>
      <c r="F79" s="153">
        <f t="shared" si="6"/>
        <v>13</v>
      </c>
      <c r="G79" s="154">
        <v>6.83</v>
      </c>
      <c r="H79" s="182"/>
    </row>
    <row r="80" spans="1:8" ht="18" customHeight="1">
      <c r="A80" s="150">
        <v>4</v>
      </c>
      <c r="B80" s="131" t="s">
        <v>155</v>
      </c>
      <c r="C80" s="155">
        <v>8</v>
      </c>
      <c r="D80" s="170">
        <v>5</v>
      </c>
      <c r="E80" s="152">
        <f t="shared" si="5"/>
        <v>13</v>
      </c>
      <c r="F80" s="153">
        <f t="shared" si="6"/>
        <v>13</v>
      </c>
      <c r="G80" s="154">
        <v>6.67</v>
      </c>
      <c r="H80" s="182"/>
    </row>
    <row r="81" spans="1:8" ht="18" customHeight="1">
      <c r="A81" s="150">
        <v>5</v>
      </c>
      <c r="B81" s="131" t="s">
        <v>178</v>
      </c>
      <c r="C81" s="155">
        <v>8</v>
      </c>
      <c r="D81" s="171">
        <v>3</v>
      </c>
      <c r="E81" s="152">
        <f t="shared" si="5"/>
        <v>11</v>
      </c>
      <c r="F81" s="153">
        <f t="shared" si="6"/>
        <v>11</v>
      </c>
      <c r="G81" s="154">
        <v>7.5</v>
      </c>
    </row>
    <row r="82" spans="1:8" ht="18" customHeight="1">
      <c r="A82" s="150">
        <v>6</v>
      </c>
      <c r="B82" s="131" t="s">
        <v>153</v>
      </c>
      <c r="C82" s="173">
        <v>3</v>
      </c>
      <c r="D82" s="170">
        <v>8</v>
      </c>
      <c r="E82" s="152">
        <f t="shared" si="5"/>
        <v>11</v>
      </c>
      <c r="F82" s="153">
        <f t="shared" si="6"/>
        <v>11</v>
      </c>
      <c r="G82" s="154">
        <v>7</v>
      </c>
    </row>
    <row r="83" spans="1:8" ht="18" customHeight="1">
      <c r="A83" s="150">
        <v>7</v>
      </c>
      <c r="B83" s="131" t="s">
        <v>162</v>
      </c>
      <c r="C83" s="152">
        <v>5</v>
      </c>
      <c r="D83" s="170">
        <v>5</v>
      </c>
      <c r="E83" s="152">
        <f t="shared" si="5"/>
        <v>10</v>
      </c>
      <c r="F83" s="153">
        <f t="shared" si="6"/>
        <v>10</v>
      </c>
      <c r="G83" s="154">
        <v>9.67</v>
      </c>
    </row>
    <row r="84" spans="1:8" ht="18" customHeight="1">
      <c r="A84" s="150">
        <v>8</v>
      </c>
      <c r="B84" s="131" t="s">
        <v>156</v>
      </c>
      <c r="C84" s="157">
        <v>5</v>
      </c>
      <c r="D84" s="170">
        <v>5</v>
      </c>
      <c r="E84" s="152">
        <f t="shared" si="5"/>
        <v>10</v>
      </c>
      <c r="F84" s="153">
        <f t="shared" si="6"/>
        <v>10</v>
      </c>
      <c r="G84" s="154">
        <v>4.17</v>
      </c>
    </row>
    <row r="85" spans="1:8" ht="18" customHeight="1">
      <c r="A85" s="150">
        <v>9</v>
      </c>
      <c r="B85" s="131" t="s">
        <v>177</v>
      </c>
      <c r="C85" s="160">
        <v>3</v>
      </c>
      <c r="D85" s="170">
        <v>5</v>
      </c>
      <c r="E85" s="152">
        <f t="shared" si="5"/>
        <v>8</v>
      </c>
      <c r="F85" s="153">
        <f t="shared" si="6"/>
        <v>8</v>
      </c>
      <c r="G85" s="154">
        <v>5.5</v>
      </c>
    </row>
    <row r="86" spans="1:8" ht="18" customHeight="1">
      <c r="A86" s="150">
        <v>10</v>
      </c>
      <c r="B86" s="76" t="s">
        <v>159</v>
      </c>
      <c r="C86" s="155">
        <v>5</v>
      </c>
      <c r="D86" s="170">
        <v>1</v>
      </c>
      <c r="E86" s="152">
        <f t="shared" si="5"/>
        <v>6</v>
      </c>
      <c r="F86" s="153">
        <f t="shared" si="6"/>
        <v>6</v>
      </c>
      <c r="G86" s="154">
        <v>6</v>
      </c>
    </row>
    <row r="87" spans="1:8" ht="18" customHeight="1">
      <c r="A87" s="150">
        <v>11</v>
      </c>
      <c r="B87" s="131" t="s">
        <v>157</v>
      </c>
      <c r="C87" s="152">
        <v>3</v>
      </c>
      <c r="D87" s="170">
        <v>3</v>
      </c>
      <c r="E87" s="152">
        <f t="shared" si="5"/>
        <v>6</v>
      </c>
      <c r="F87" s="153">
        <f t="shared" si="6"/>
        <v>6</v>
      </c>
      <c r="G87" s="154">
        <v>4.07</v>
      </c>
      <c r="H87" s="182"/>
    </row>
    <row r="88" spans="1:8" ht="18" customHeight="1">
      <c r="A88" s="150">
        <v>12</v>
      </c>
      <c r="B88" s="131" t="s">
        <v>179</v>
      </c>
      <c r="C88" s="162">
        <v>3</v>
      </c>
      <c r="D88" s="170">
        <v>3</v>
      </c>
      <c r="E88" s="152">
        <f t="shared" si="5"/>
        <v>6</v>
      </c>
      <c r="F88" s="153">
        <f t="shared" si="6"/>
        <v>6</v>
      </c>
      <c r="G88" s="154">
        <v>3</v>
      </c>
      <c r="H88" s="182"/>
    </row>
    <row r="89" spans="1:8" ht="18" customHeight="1">
      <c r="A89" s="150">
        <v>13</v>
      </c>
      <c r="B89" s="131" t="s">
        <v>158</v>
      </c>
      <c r="C89" s="155">
        <v>1</v>
      </c>
      <c r="D89" s="170">
        <v>3</v>
      </c>
      <c r="E89" s="152">
        <f t="shared" si="5"/>
        <v>4</v>
      </c>
      <c r="F89" s="153">
        <f t="shared" si="6"/>
        <v>4</v>
      </c>
      <c r="G89" s="154">
        <v>3</v>
      </c>
    </row>
    <row r="90" spans="1:8" ht="18" customHeight="1">
      <c r="A90" s="150">
        <v>14</v>
      </c>
      <c r="B90" s="76" t="s">
        <v>160</v>
      </c>
      <c r="C90" s="155">
        <v>1</v>
      </c>
      <c r="D90" s="170">
        <v>1</v>
      </c>
      <c r="E90" s="152">
        <f t="shared" si="5"/>
        <v>2</v>
      </c>
      <c r="F90" s="153">
        <f t="shared" si="6"/>
        <v>2</v>
      </c>
      <c r="G90" s="154">
        <v>3.83</v>
      </c>
      <c r="H90" s="182"/>
    </row>
    <row r="91" spans="1:8" ht="18" customHeight="1">
      <c r="A91" s="150">
        <v>15</v>
      </c>
      <c r="B91" s="76" t="s">
        <v>180</v>
      </c>
      <c r="C91" s="163">
        <v>1</v>
      </c>
      <c r="D91" s="171">
        <v>1</v>
      </c>
      <c r="E91" s="152">
        <f t="shared" si="5"/>
        <v>2</v>
      </c>
      <c r="F91" s="153">
        <f t="shared" si="6"/>
        <v>2</v>
      </c>
      <c r="G91" s="154">
        <v>3.17</v>
      </c>
      <c r="H91" s="182"/>
    </row>
    <row r="92" spans="1:8" ht="18" customHeight="1">
      <c r="A92" s="150">
        <v>16</v>
      </c>
      <c r="B92" s="76" t="s">
        <v>161</v>
      </c>
      <c r="C92" s="155">
        <v>1</v>
      </c>
      <c r="D92" s="171">
        <v>1</v>
      </c>
      <c r="E92" s="152">
        <f t="shared" si="5"/>
        <v>2</v>
      </c>
      <c r="F92" s="153">
        <f t="shared" si="6"/>
        <v>2</v>
      </c>
      <c r="G92" s="154">
        <v>1.8</v>
      </c>
      <c r="H92" s="182"/>
    </row>
    <row r="93" spans="1:8">
      <c r="A93" s="150">
        <v>17</v>
      </c>
      <c r="B93" s="151"/>
      <c r="C93" s="162"/>
      <c r="D93" s="156"/>
      <c r="E93" s="152">
        <f t="shared" si="5"/>
        <v>0</v>
      </c>
      <c r="F93" s="153">
        <f t="shared" si="6"/>
        <v>0</v>
      </c>
      <c r="G93" s="154"/>
    </row>
    <row r="94" spans="1:8">
      <c r="A94" s="150">
        <v>18</v>
      </c>
      <c r="B94" s="151"/>
      <c r="C94" s="162"/>
      <c r="D94" s="156"/>
      <c r="E94" s="152">
        <f t="shared" si="5"/>
        <v>0</v>
      </c>
      <c r="F94" s="153">
        <f t="shared" si="6"/>
        <v>0</v>
      </c>
      <c r="G94" s="154"/>
    </row>
    <row r="95" spans="1:8">
      <c r="A95" s="150">
        <v>19</v>
      </c>
      <c r="B95" s="151"/>
      <c r="C95" s="162"/>
      <c r="D95" s="156"/>
      <c r="E95" s="152">
        <f t="shared" si="5"/>
        <v>0</v>
      </c>
      <c r="F95" s="153">
        <f t="shared" si="6"/>
        <v>0</v>
      </c>
      <c r="G95" s="154"/>
    </row>
    <row r="96" spans="1:8">
      <c r="A96" s="150">
        <v>20</v>
      </c>
      <c r="B96" s="151"/>
      <c r="C96" s="162"/>
      <c r="D96" s="156"/>
      <c r="E96" s="152">
        <f t="shared" si="5"/>
        <v>0</v>
      </c>
      <c r="F96" s="153">
        <f t="shared" si="6"/>
        <v>0</v>
      </c>
      <c r="G96" s="154"/>
    </row>
    <row r="97" spans="1:7">
      <c r="A97" s="150">
        <v>21</v>
      </c>
      <c r="B97" s="151"/>
      <c r="C97" s="162"/>
      <c r="D97" s="156"/>
      <c r="E97" s="152">
        <f t="shared" si="5"/>
        <v>0</v>
      </c>
      <c r="F97" s="153">
        <f t="shared" si="6"/>
        <v>0</v>
      </c>
      <c r="G97" s="154"/>
    </row>
    <row r="98" spans="1:7">
      <c r="A98" s="150">
        <v>22</v>
      </c>
      <c r="B98" s="151"/>
      <c r="C98" s="162"/>
      <c r="D98" s="156"/>
      <c r="E98" s="152">
        <f t="shared" si="5"/>
        <v>0</v>
      </c>
      <c r="F98" s="153">
        <f t="shared" si="6"/>
        <v>0</v>
      </c>
      <c r="G98" s="154"/>
    </row>
    <row r="99" spans="1:7">
      <c r="A99" s="150">
        <v>23</v>
      </c>
      <c r="B99" s="151"/>
      <c r="C99" s="162"/>
      <c r="D99" s="156"/>
      <c r="E99" s="152">
        <f t="shared" si="5"/>
        <v>0</v>
      </c>
      <c r="F99" s="153">
        <f t="shared" si="6"/>
        <v>0</v>
      </c>
      <c r="G99" s="154"/>
    </row>
    <row r="100" spans="1:7">
      <c r="A100" s="150">
        <v>24</v>
      </c>
      <c r="B100" s="151"/>
      <c r="C100" s="162"/>
      <c r="D100" s="156"/>
      <c r="E100" s="152">
        <f t="shared" si="5"/>
        <v>0</v>
      </c>
      <c r="F100" s="153">
        <f t="shared" si="6"/>
        <v>0</v>
      </c>
      <c r="G100" s="154"/>
    </row>
    <row r="101" spans="1:7">
      <c r="A101" s="150">
        <v>25</v>
      </c>
      <c r="B101" s="151"/>
      <c r="C101" s="162"/>
      <c r="D101" s="156"/>
      <c r="E101" s="152">
        <f t="shared" si="5"/>
        <v>0</v>
      </c>
      <c r="F101" s="153">
        <f t="shared" si="6"/>
        <v>0</v>
      </c>
      <c r="G101" s="154"/>
    </row>
    <row r="102" spans="1:7">
      <c r="A102" s="150">
        <v>26</v>
      </c>
      <c r="B102" s="151"/>
      <c r="C102" s="162"/>
      <c r="D102" s="156"/>
      <c r="E102" s="152">
        <f t="shared" si="5"/>
        <v>0</v>
      </c>
      <c r="F102" s="153">
        <f t="shared" si="6"/>
        <v>0</v>
      </c>
      <c r="G102" s="154"/>
    </row>
    <row r="103" spans="1:7">
      <c r="A103" s="150">
        <v>27</v>
      </c>
      <c r="B103" s="151"/>
      <c r="C103" s="162"/>
      <c r="D103" s="156"/>
      <c r="E103" s="152">
        <f t="shared" si="5"/>
        <v>0</v>
      </c>
      <c r="F103" s="153">
        <f t="shared" si="6"/>
        <v>0</v>
      </c>
      <c r="G103" s="154"/>
    </row>
    <row r="104" spans="1:7">
      <c r="A104" s="150">
        <v>28</v>
      </c>
      <c r="B104" s="151"/>
      <c r="C104" s="162"/>
      <c r="D104" s="156"/>
      <c r="E104" s="152">
        <f t="shared" si="5"/>
        <v>0</v>
      </c>
      <c r="F104" s="153">
        <f t="shared" si="6"/>
        <v>0</v>
      </c>
      <c r="G104" s="154"/>
    </row>
    <row r="105" spans="1:7" ht="15" customHeight="1">
      <c r="A105" s="150">
        <v>29</v>
      </c>
      <c r="B105" s="151"/>
      <c r="C105" s="162"/>
      <c r="D105" s="156"/>
      <c r="E105" s="152">
        <f t="shared" si="5"/>
        <v>0</v>
      </c>
      <c r="F105" s="153">
        <f t="shared" si="6"/>
        <v>0</v>
      </c>
      <c r="G105" s="154"/>
    </row>
    <row r="106" spans="1:7">
      <c r="A106" s="150">
        <v>30</v>
      </c>
      <c r="B106" s="151"/>
      <c r="C106" s="162"/>
      <c r="D106" s="156"/>
      <c r="E106" s="152">
        <f t="shared" si="5"/>
        <v>0</v>
      </c>
      <c r="F106" s="153">
        <f t="shared" si="6"/>
        <v>0</v>
      </c>
      <c r="G106" s="154"/>
    </row>
    <row r="107" spans="1:7" ht="15" customHeight="1">
      <c r="A107" s="150">
        <v>31</v>
      </c>
      <c r="B107" s="151"/>
      <c r="C107" s="162"/>
      <c r="D107" s="156"/>
      <c r="E107" s="152">
        <f t="shared" si="5"/>
        <v>0</v>
      </c>
      <c r="F107" s="153">
        <f t="shared" si="6"/>
        <v>0</v>
      </c>
      <c r="G107" s="154"/>
    </row>
    <row r="108" spans="1:7" ht="15" customHeight="1">
      <c r="A108" s="150">
        <v>32</v>
      </c>
      <c r="B108" s="151"/>
      <c r="C108" s="155"/>
      <c r="D108" s="156"/>
      <c r="E108" s="152">
        <f t="shared" si="5"/>
        <v>0</v>
      </c>
      <c r="F108" s="153">
        <f t="shared" si="6"/>
        <v>0</v>
      </c>
      <c r="G108" s="154"/>
    </row>
    <row r="109" spans="1:7" ht="15" customHeight="1">
      <c r="A109" s="176" t="s">
        <v>215</v>
      </c>
      <c r="B109" s="167"/>
      <c r="C109" s="168"/>
      <c r="D109" s="168"/>
      <c r="E109" s="168"/>
      <c r="F109" s="168"/>
      <c r="G109" s="161"/>
    </row>
    <row r="110" spans="1:7" ht="72">
      <c r="A110" s="174"/>
      <c r="B110" s="179" t="s">
        <v>207</v>
      </c>
      <c r="C110" s="180" t="s">
        <v>208</v>
      </c>
      <c r="D110" s="180" t="s">
        <v>209</v>
      </c>
      <c r="E110" s="180" t="s">
        <v>210</v>
      </c>
      <c r="F110" s="180" t="s">
        <v>211</v>
      </c>
      <c r="G110" s="180" t="s">
        <v>212</v>
      </c>
    </row>
    <row r="111" spans="1:7" ht="18" customHeight="1">
      <c r="A111" s="150">
        <v>1</v>
      </c>
      <c r="B111" s="45" t="s">
        <v>183</v>
      </c>
      <c r="C111" s="155">
        <v>10</v>
      </c>
      <c r="D111" s="152">
        <v>10</v>
      </c>
      <c r="E111" s="152">
        <f>SUM(C111:D111)</f>
        <v>20</v>
      </c>
      <c r="F111" s="153">
        <f>SUM(C111:D111)</f>
        <v>20</v>
      </c>
      <c r="G111" s="154"/>
    </row>
    <row r="112" spans="1:7" ht="15" customHeight="1">
      <c r="A112" s="150">
        <v>2</v>
      </c>
      <c r="B112" s="141" t="s">
        <v>202</v>
      </c>
      <c r="C112" s="155">
        <v>8</v>
      </c>
      <c r="D112" s="156">
        <v>5</v>
      </c>
      <c r="E112" s="152">
        <f>SUM(C112:D112)</f>
        <v>13</v>
      </c>
      <c r="F112" s="153">
        <f>SUM(C112:D112)</f>
        <v>13</v>
      </c>
      <c r="G112" s="154">
        <v>6</v>
      </c>
    </row>
    <row r="113" spans="1:7" ht="18" customHeight="1">
      <c r="A113" s="150">
        <v>3</v>
      </c>
      <c r="B113" s="118" t="s">
        <v>184</v>
      </c>
      <c r="C113" s="155">
        <v>5</v>
      </c>
      <c r="D113" s="152">
        <v>8</v>
      </c>
      <c r="E113" s="152">
        <f>SUM(C113:D113)</f>
        <v>13</v>
      </c>
      <c r="F113" s="153">
        <f>SUM(C113:D113)</f>
        <v>13</v>
      </c>
      <c r="G113" s="154">
        <v>4.3</v>
      </c>
    </row>
    <row r="114" spans="1:7" ht="18" customHeight="1">
      <c r="A114" s="150">
        <v>4</v>
      </c>
      <c r="B114" s="118" t="s">
        <v>182</v>
      </c>
      <c r="C114" s="155">
        <v>3</v>
      </c>
      <c r="D114" s="152">
        <v>3</v>
      </c>
      <c r="E114" s="152">
        <f>SUM(C114:D114)</f>
        <v>6</v>
      </c>
      <c r="F114" s="153">
        <f>SUM(C114:D114)</f>
        <v>6</v>
      </c>
      <c r="G114" s="154"/>
    </row>
    <row r="115" spans="1:7" ht="18" customHeight="1">
      <c r="A115" s="150">
        <v>5</v>
      </c>
      <c r="B115" s="141" t="s">
        <v>185</v>
      </c>
      <c r="C115" s="166">
        <v>1</v>
      </c>
      <c r="D115" s="152">
        <v>0</v>
      </c>
      <c r="E115" s="152">
        <f>SUM(C115:D115)</f>
        <v>1</v>
      </c>
      <c r="F115" s="153">
        <f>SUM(C115:D115)</f>
        <v>1</v>
      </c>
      <c r="G115" s="154"/>
    </row>
    <row r="116" spans="1:7">
      <c r="A116" s="150">
        <v>6</v>
      </c>
      <c r="B116" s="158"/>
      <c r="C116" s="159"/>
      <c r="D116" s="152"/>
      <c r="E116" s="152">
        <f t="shared" ref="E111:E126" si="7">SUM(C116:D116)</f>
        <v>0</v>
      </c>
      <c r="F116" s="153">
        <f t="shared" ref="F111:F126" si="8">SUM(C116:D116)</f>
        <v>0</v>
      </c>
      <c r="G116" s="154"/>
    </row>
    <row r="117" spans="1:7">
      <c r="A117" s="150">
        <v>7</v>
      </c>
      <c r="B117" s="151"/>
      <c r="C117" s="155"/>
      <c r="D117" s="152"/>
      <c r="E117" s="152">
        <f t="shared" si="7"/>
        <v>0</v>
      </c>
      <c r="F117" s="153">
        <f t="shared" si="8"/>
        <v>0</v>
      </c>
      <c r="G117" s="154"/>
    </row>
    <row r="118" spans="1:7">
      <c r="A118" s="150">
        <v>8</v>
      </c>
      <c r="B118" s="151"/>
      <c r="C118" s="155"/>
      <c r="D118" s="152"/>
      <c r="E118" s="152">
        <f t="shared" si="7"/>
        <v>0</v>
      </c>
      <c r="F118" s="153">
        <f t="shared" si="8"/>
        <v>0</v>
      </c>
      <c r="G118" s="154"/>
    </row>
    <row r="119" spans="1:7">
      <c r="A119" s="150">
        <v>9</v>
      </c>
      <c r="B119" s="151"/>
      <c r="C119" s="160"/>
      <c r="D119" s="152"/>
      <c r="E119" s="152">
        <f t="shared" si="7"/>
        <v>0</v>
      </c>
      <c r="F119" s="153">
        <f t="shared" si="8"/>
        <v>0</v>
      </c>
      <c r="G119" s="154"/>
    </row>
    <row r="120" spans="1:7">
      <c r="A120" s="150">
        <v>10</v>
      </c>
      <c r="B120" s="151"/>
      <c r="C120" s="155"/>
      <c r="D120" s="152"/>
      <c r="E120" s="152">
        <f t="shared" si="7"/>
        <v>0</v>
      </c>
      <c r="F120" s="153">
        <f t="shared" si="8"/>
        <v>0</v>
      </c>
      <c r="G120" s="154"/>
    </row>
    <row r="121" spans="1:7" ht="15" customHeight="1">
      <c r="A121" s="150">
        <v>11</v>
      </c>
      <c r="B121" s="151"/>
      <c r="C121" s="152"/>
      <c r="D121" s="152"/>
      <c r="E121" s="152">
        <f t="shared" si="7"/>
        <v>0</v>
      </c>
      <c r="F121" s="153">
        <f t="shared" si="8"/>
        <v>0</v>
      </c>
      <c r="G121" s="154"/>
    </row>
    <row r="122" spans="1:7">
      <c r="A122" s="150">
        <v>12</v>
      </c>
      <c r="B122" s="151"/>
      <c r="C122" s="159"/>
      <c r="D122" s="156"/>
      <c r="E122" s="152">
        <f t="shared" si="7"/>
        <v>0</v>
      </c>
      <c r="F122" s="153">
        <f t="shared" si="8"/>
        <v>0</v>
      </c>
      <c r="G122" s="154"/>
    </row>
    <row r="123" spans="1:7">
      <c r="A123" s="150">
        <v>13</v>
      </c>
      <c r="B123" s="151"/>
      <c r="C123" s="155"/>
      <c r="D123" s="152"/>
      <c r="E123" s="152">
        <f t="shared" si="7"/>
        <v>0</v>
      </c>
      <c r="F123" s="153">
        <f t="shared" si="8"/>
        <v>0</v>
      </c>
      <c r="G123" s="154"/>
    </row>
    <row r="124" spans="1:7">
      <c r="A124" s="150">
        <v>14</v>
      </c>
      <c r="B124" s="151"/>
      <c r="C124" s="157"/>
      <c r="D124" s="152"/>
      <c r="E124" s="152">
        <f t="shared" si="7"/>
        <v>0</v>
      </c>
      <c r="F124" s="153">
        <f t="shared" si="8"/>
        <v>0</v>
      </c>
      <c r="G124" s="154"/>
    </row>
    <row r="125" spans="1:7">
      <c r="A125" s="150">
        <v>15</v>
      </c>
      <c r="B125" s="151"/>
      <c r="C125" s="160"/>
      <c r="D125" s="152"/>
      <c r="E125" s="152">
        <f t="shared" si="7"/>
        <v>0</v>
      </c>
      <c r="F125" s="153">
        <f t="shared" si="8"/>
        <v>0</v>
      </c>
      <c r="G125" s="154"/>
    </row>
    <row r="126" spans="1:7">
      <c r="A126" s="150">
        <v>16</v>
      </c>
      <c r="B126" s="151"/>
      <c r="C126" s="155"/>
      <c r="D126" s="156"/>
      <c r="E126" s="152">
        <f t="shared" si="7"/>
        <v>0</v>
      </c>
      <c r="F126" s="153">
        <f t="shared" si="8"/>
        <v>0</v>
      </c>
      <c r="G126" s="154"/>
    </row>
    <row r="127" spans="1:7">
      <c r="A127" s="176" t="s">
        <v>216</v>
      </c>
      <c r="B127" s="167"/>
      <c r="C127" s="168"/>
      <c r="D127" s="168"/>
      <c r="E127" s="168"/>
      <c r="F127" s="168"/>
      <c r="G127" s="161"/>
    </row>
    <row r="128" spans="1:7" ht="72">
      <c r="A128" s="174"/>
      <c r="B128" s="179" t="s">
        <v>207</v>
      </c>
      <c r="C128" s="180" t="s">
        <v>208</v>
      </c>
      <c r="D128" s="180" t="s">
        <v>209</v>
      </c>
      <c r="E128" s="180" t="s">
        <v>210</v>
      </c>
      <c r="F128" s="180" t="s">
        <v>211</v>
      </c>
      <c r="G128" s="180" t="s">
        <v>212</v>
      </c>
    </row>
    <row r="129" spans="1:8" ht="18" customHeight="1">
      <c r="A129" s="150">
        <v>1</v>
      </c>
      <c r="B129" s="118" t="s">
        <v>188</v>
      </c>
      <c r="C129" s="152">
        <v>8</v>
      </c>
      <c r="D129" s="170">
        <v>8</v>
      </c>
      <c r="E129" s="152">
        <f t="shared" ref="E129:E139" si="9">SUM(C129:D129)</f>
        <v>16</v>
      </c>
      <c r="F129" s="153">
        <f t="shared" ref="F129:F139" si="10">SUM(C129:D129)</f>
        <v>16</v>
      </c>
      <c r="G129" s="154">
        <v>9.17</v>
      </c>
    </row>
    <row r="130" spans="1:8" ht="18" customHeight="1">
      <c r="A130" s="150">
        <v>2</v>
      </c>
      <c r="B130" s="76" t="s">
        <v>190</v>
      </c>
      <c r="C130" s="155">
        <v>8</v>
      </c>
      <c r="D130" s="170">
        <v>8</v>
      </c>
      <c r="E130" s="152">
        <f t="shared" si="9"/>
        <v>16</v>
      </c>
      <c r="F130" s="153">
        <f t="shared" si="10"/>
        <v>16</v>
      </c>
      <c r="G130" s="154">
        <v>6.5</v>
      </c>
    </row>
    <row r="131" spans="1:8" ht="17" customHeight="1">
      <c r="A131" s="150">
        <v>3</v>
      </c>
      <c r="B131" s="118" t="s">
        <v>189</v>
      </c>
      <c r="C131" s="155">
        <v>5</v>
      </c>
      <c r="D131" s="170">
        <v>8</v>
      </c>
      <c r="E131" s="152">
        <f t="shared" si="9"/>
        <v>13</v>
      </c>
      <c r="F131" s="153">
        <f t="shared" si="10"/>
        <v>13</v>
      </c>
      <c r="G131" s="154">
        <v>5.03</v>
      </c>
    </row>
    <row r="132" spans="1:8" ht="18" customHeight="1">
      <c r="A132" s="150">
        <v>4</v>
      </c>
      <c r="B132" s="118" t="s">
        <v>192</v>
      </c>
      <c r="C132" s="152">
        <v>8</v>
      </c>
      <c r="D132" s="170">
        <v>5</v>
      </c>
      <c r="E132" s="152">
        <f t="shared" si="9"/>
        <v>13</v>
      </c>
      <c r="F132" s="153">
        <f t="shared" si="10"/>
        <v>13</v>
      </c>
      <c r="G132" s="154">
        <v>4.5999999999999996</v>
      </c>
    </row>
    <row r="133" spans="1:8" ht="18" customHeight="1">
      <c r="A133" s="150">
        <v>5</v>
      </c>
      <c r="B133" s="28" t="s">
        <v>196</v>
      </c>
      <c r="C133" s="155">
        <v>5</v>
      </c>
      <c r="D133" s="171">
        <v>5</v>
      </c>
      <c r="E133" s="152">
        <f t="shared" si="9"/>
        <v>10</v>
      </c>
      <c r="F133" s="153">
        <f t="shared" si="10"/>
        <v>10</v>
      </c>
      <c r="G133" s="154">
        <v>2.4700000000000002</v>
      </c>
    </row>
    <row r="134" spans="1:8" ht="18" customHeight="1">
      <c r="A134" s="150">
        <v>6</v>
      </c>
      <c r="B134" s="118" t="s">
        <v>194</v>
      </c>
      <c r="C134" s="162">
        <v>3</v>
      </c>
      <c r="D134" s="170">
        <v>5</v>
      </c>
      <c r="E134" s="152">
        <f t="shared" si="9"/>
        <v>8</v>
      </c>
      <c r="F134" s="153">
        <f t="shared" si="10"/>
        <v>8</v>
      </c>
      <c r="G134" s="154">
        <v>5.67</v>
      </c>
      <c r="H134" s="182"/>
    </row>
    <row r="135" spans="1:8" ht="18">
      <c r="A135" s="150">
        <v>7</v>
      </c>
      <c r="B135" s="76" t="s">
        <v>198</v>
      </c>
      <c r="C135" s="152">
        <v>5</v>
      </c>
      <c r="D135" s="170">
        <v>3</v>
      </c>
      <c r="E135" s="152">
        <f t="shared" si="9"/>
        <v>8</v>
      </c>
      <c r="F135" s="153">
        <f t="shared" si="10"/>
        <v>8</v>
      </c>
      <c r="G135" s="154">
        <v>3.33</v>
      </c>
      <c r="H135" s="182"/>
    </row>
    <row r="136" spans="1:8" ht="18">
      <c r="A136" s="150">
        <v>8</v>
      </c>
      <c r="B136" s="118" t="s">
        <v>195</v>
      </c>
      <c r="C136" s="157">
        <v>3</v>
      </c>
      <c r="D136" s="170">
        <v>1</v>
      </c>
      <c r="E136" s="152">
        <f t="shared" si="9"/>
        <v>4</v>
      </c>
      <c r="F136" s="153">
        <f t="shared" si="10"/>
        <v>4</v>
      </c>
      <c r="G136" s="154">
        <v>2.6</v>
      </c>
      <c r="H136" s="182"/>
    </row>
    <row r="137" spans="1:8" ht="18" customHeight="1">
      <c r="A137" s="150">
        <v>9</v>
      </c>
      <c r="B137" s="76" t="s">
        <v>193</v>
      </c>
      <c r="C137" s="160">
        <v>1</v>
      </c>
      <c r="D137" s="170">
        <v>3</v>
      </c>
      <c r="E137" s="152">
        <f t="shared" si="9"/>
        <v>4</v>
      </c>
      <c r="F137" s="153">
        <f t="shared" si="10"/>
        <v>4</v>
      </c>
      <c r="G137" s="154">
        <v>2.1</v>
      </c>
      <c r="H137" s="182"/>
    </row>
    <row r="138" spans="1:8" ht="18" customHeight="1">
      <c r="A138" s="150">
        <v>10</v>
      </c>
      <c r="B138" s="76" t="s">
        <v>222</v>
      </c>
      <c r="C138" s="155">
        <v>3</v>
      </c>
      <c r="D138" s="170">
        <v>1</v>
      </c>
      <c r="E138" s="152">
        <f t="shared" si="9"/>
        <v>4</v>
      </c>
      <c r="F138" s="153">
        <f t="shared" si="10"/>
        <v>4</v>
      </c>
      <c r="G138" s="154">
        <v>1.3</v>
      </c>
      <c r="H138" s="182"/>
    </row>
    <row r="139" spans="1:8" ht="18" customHeight="1">
      <c r="A139" s="150">
        <v>11</v>
      </c>
      <c r="B139" s="76" t="s">
        <v>191</v>
      </c>
      <c r="C139" s="155">
        <v>0</v>
      </c>
      <c r="D139" s="170">
        <v>0</v>
      </c>
      <c r="E139" s="152">
        <f t="shared" si="9"/>
        <v>0</v>
      </c>
      <c r="F139" s="153">
        <f t="shared" si="10"/>
        <v>0</v>
      </c>
      <c r="G139" s="154"/>
    </row>
    <row r="140" spans="1:8">
      <c r="A140" s="150">
        <v>12</v>
      </c>
      <c r="B140" s="151"/>
      <c r="C140" s="159"/>
      <c r="D140" s="156"/>
      <c r="E140" s="152">
        <f t="shared" ref="E140:E152" si="11">SUM(C140:D140)</f>
        <v>0</v>
      </c>
      <c r="F140" s="153">
        <f t="shared" ref="F140:F152" si="12">SUM(C140:D140)</f>
        <v>0</v>
      </c>
      <c r="G140" s="154"/>
    </row>
    <row r="141" spans="1:8">
      <c r="A141" s="150">
        <v>13</v>
      </c>
      <c r="B141" s="151"/>
      <c r="C141" s="155"/>
      <c r="D141" s="152"/>
      <c r="E141" s="152">
        <f t="shared" si="11"/>
        <v>0</v>
      </c>
      <c r="F141" s="153">
        <f t="shared" si="12"/>
        <v>0</v>
      </c>
      <c r="G141" s="154"/>
    </row>
    <row r="142" spans="1:8">
      <c r="A142" s="150">
        <v>14</v>
      </c>
      <c r="B142" s="151"/>
      <c r="C142" s="157"/>
      <c r="D142" s="152"/>
      <c r="E142" s="152">
        <f t="shared" si="11"/>
        <v>0</v>
      </c>
      <c r="F142" s="153">
        <f t="shared" si="12"/>
        <v>0</v>
      </c>
      <c r="G142" s="154"/>
    </row>
    <row r="143" spans="1:8">
      <c r="A143" s="150">
        <v>15</v>
      </c>
      <c r="B143" s="151"/>
      <c r="C143" s="160"/>
      <c r="D143" s="152"/>
      <c r="E143" s="152">
        <f t="shared" si="11"/>
        <v>0</v>
      </c>
      <c r="F143" s="153">
        <f t="shared" si="12"/>
        <v>0</v>
      </c>
      <c r="G143" s="154"/>
    </row>
    <row r="144" spans="1:8">
      <c r="A144" s="150">
        <v>16</v>
      </c>
      <c r="B144" s="151"/>
      <c r="C144" s="155"/>
      <c r="D144" s="156"/>
      <c r="E144" s="152">
        <f t="shared" si="11"/>
        <v>0</v>
      </c>
      <c r="F144" s="153">
        <f t="shared" si="12"/>
        <v>0</v>
      </c>
      <c r="G144" s="154"/>
    </row>
    <row r="145" spans="1:7">
      <c r="A145" s="150">
        <v>17</v>
      </c>
      <c r="B145" s="151"/>
      <c r="C145" s="162"/>
      <c r="D145" s="152"/>
      <c r="E145" s="152">
        <f t="shared" si="11"/>
        <v>0</v>
      </c>
      <c r="F145" s="153">
        <f t="shared" si="12"/>
        <v>0</v>
      </c>
      <c r="G145" s="154"/>
    </row>
    <row r="146" spans="1:7">
      <c r="A146" s="150">
        <v>18</v>
      </c>
      <c r="B146" s="151"/>
      <c r="C146" s="157"/>
      <c r="D146" s="152"/>
      <c r="E146" s="152">
        <f t="shared" si="11"/>
        <v>0</v>
      </c>
      <c r="F146" s="153">
        <f t="shared" si="12"/>
        <v>0</v>
      </c>
      <c r="G146" s="154"/>
    </row>
    <row r="147" spans="1:7">
      <c r="A147" s="150">
        <v>19</v>
      </c>
      <c r="B147" s="151"/>
      <c r="C147" s="155"/>
      <c r="D147" s="152"/>
      <c r="E147" s="152">
        <f t="shared" si="11"/>
        <v>0</v>
      </c>
      <c r="F147" s="153">
        <f t="shared" si="12"/>
        <v>0</v>
      </c>
      <c r="G147" s="154"/>
    </row>
    <row r="148" spans="1:7">
      <c r="A148" s="150">
        <v>20</v>
      </c>
      <c r="B148" s="151"/>
      <c r="C148" s="163"/>
      <c r="D148" s="152"/>
      <c r="E148" s="152">
        <f t="shared" si="11"/>
        <v>0</v>
      </c>
      <c r="F148" s="153">
        <f t="shared" si="12"/>
        <v>0</v>
      </c>
      <c r="G148" s="154"/>
    </row>
    <row r="149" spans="1:7">
      <c r="A149" s="150">
        <v>21</v>
      </c>
      <c r="B149" s="158"/>
      <c r="C149" s="157"/>
      <c r="D149" s="152"/>
      <c r="E149" s="152">
        <f t="shared" si="11"/>
        <v>0</v>
      </c>
      <c r="F149" s="153">
        <f t="shared" si="12"/>
        <v>0</v>
      </c>
      <c r="G149" s="154"/>
    </row>
    <row r="150" spans="1:7">
      <c r="A150" s="150">
        <v>22</v>
      </c>
      <c r="B150" s="164"/>
      <c r="C150" s="152"/>
      <c r="D150" s="156"/>
      <c r="E150" s="152">
        <f t="shared" si="11"/>
        <v>0</v>
      </c>
      <c r="F150" s="153">
        <f t="shared" si="12"/>
        <v>0</v>
      </c>
      <c r="G150" s="154"/>
    </row>
    <row r="151" spans="1:7" ht="15" customHeight="1">
      <c r="A151" s="150">
        <v>23</v>
      </c>
      <c r="B151" s="164"/>
      <c r="C151" s="152"/>
      <c r="D151" s="152"/>
      <c r="E151" s="152">
        <f t="shared" si="11"/>
        <v>0</v>
      </c>
      <c r="F151" s="153">
        <f t="shared" si="12"/>
        <v>0</v>
      </c>
      <c r="G151" s="154"/>
    </row>
    <row r="152" spans="1:7" ht="15" customHeight="1">
      <c r="A152" s="150">
        <v>24</v>
      </c>
      <c r="B152" s="164"/>
      <c r="C152" s="152"/>
      <c r="D152" s="152"/>
      <c r="E152" s="152">
        <f t="shared" si="11"/>
        <v>0</v>
      </c>
      <c r="F152" s="153">
        <f t="shared" si="12"/>
        <v>0</v>
      </c>
      <c r="G152" s="154"/>
    </row>
    <row r="153" spans="1:7" ht="15" customHeight="1">
      <c r="A153" s="176" t="s">
        <v>217</v>
      </c>
      <c r="B153" s="167"/>
      <c r="C153" s="168"/>
      <c r="D153" s="168"/>
      <c r="E153" s="168"/>
      <c r="F153" s="168"/>
      <c r="G153" s="161"/>
    </row>
    <row r="154" spans="1:7" ht="72">
      <c r="A154" s="174"/>
      <c r="B154" s="179" t="s">
        <v>207</v>
      </c>
      <c r="C154" s="180" t="s">
        <v>208</v>
      </c>
      <c r="D154" s="180" t="s">
        <v>209</v>
      </c>
      <c r="E154" s="180" t="s">
        <v>210</v>
      </c>
      <c r="F154" s="180" t="s">
        <v>211</v>
      </c>
      <c r="G154" s="180" t="s">
        <v>212</v>
      </c>
    </row>
    <row r="155" spans="1:7" ht="18" customHeight="1">
      <c r="A155" s="150">
        <v>1</v>
      </c>
      <c r="B155" s="76" t="s">
        <v>186</v>
      </c>
      <c r="C155" s="152">
        <v>10</v>
      </c>
      <c r="D155" s="152">
        <v>10</v>
      </c>
      <c r="E155" s="152">
        <f t="shared" ref="E155:E170" si="13">SUM(C155:D155)</f>
        <v>20</v>
      </c>
      <c r="F155" s="153">
        <f t="shared" ref="F155:F170" si="14">SUM(C155:D155)</f>
        <v>20</v>
      </c>
      <c r="G155" s="154">
        <v>8.33</v>
      </c>
    </row>
    <row r="156" spans="1:7" ht="18" customHeight="1">
      <c r="A156" s="150">
        <v>2</v>
      </c>
      <c r="B156" s="76" t="s">
        <v>187</v>
      </c>
      <c r="C156" s="155">
        <v>8</v>
      </c>
      <c r="D156" s="152">
        <v>8</v>
      </c>
      <c r="E156" s="152">
        <f t="shared" si="13"/>
        <v>16</v>
      </c>
      <c r="F156" s="153">
        <f t="shared" si="14"/>
        <v>16</v>
      </c>
      <c r="G156" s="154">
        <v>6.83</v>
      </c>
    </row>
    <row r="157" spans="1:7">
      <c r="A157" s="150">
        <v>3</v>
      </c>
      <c r="B157" s="151"/>
      <c r="C157" s="155"/>
      <c r="D157" s="156"/>
      <c r="E157" s="152">
        <f t="shared" si="13"/>
        <v>0</v>
      </c>
      <c r="F157" s="153">
        <f t="shared" si="14"/>
        <v>0</v>
      </c>
      <c r="G157" s="154"/>
    </row>
    <row r="158" spans="1:7">
      <c r="A158" s="150">
        <v>4</v>
      </c>
      <c r="B158" s="151"/>
      <c r="C158" s="155"/>
      <c r="D158" s="152"/>
      <c r="E158" s="152">
        <f t="shared" si="13"/>
        <v>0</v>
      </c>
      <c r="F158" s="153">
        <f t="shared" si="14"/>
        <v>0</v>
      </c>
      <c r="G158" s="154"/>
    </row>
    <row r="159" spans="1:7">
      <c r="A159" s="150">
        <v>5</v>
      </c>
      <c r="B159" s="151"/>
      <c r="C159" s="157"/>
      <c r="D159" s="152"/>
      <c r="E159" s="152">
        <f t="shared" si="13"/>
        <v>0</v>
      </c>
      <c r="F159" s="153">
        <f t="shared" si="14"/>
        <v>0</v>
      </c>
      <c r="G159" s="154"/>
    </row>
    <row r="160" spans="1:7">
      <c r="A160" s="150">
        <v>6</v>
      </c>
      <c r="B160" s="158"/>
      <c r="C160" s="159"/>
      <c r="D160" s="152"/>
      <c r="E160" s="152">
        <f t="shared" si="13"/>
        <v>0</v>
      </c>
      <c r="F160" s="153">
        <f t="shared" si="14"/>
        <v>0</v>
      </c>
      <c r="G160" s="154"/>
    </row>
    <row r="161" spans="1:7">
      <c r="A161" s="150">
        <v>7</v>
      </c>
      <c r="B161" s="151"/>
      <c r="C161" s="155"/>
      <c r="D161" s="152"/>
      <c r="E161" s="152">
        <f t="shared" si="13"/>
        <v>0</v>
      </c>
      <c r="F161" s="153">
        <f t="shared" si="14"/>
        <v>0</v>
      </c>
      <c r="G161" s="154"/>
    </row>
    <row r="162" spans="1:7">
      <c r="A162" s="150">
        <v>8</v>
      </c>
      <c r="B162" s="151"/>
      <c r="C162" s="155"/>
      <c r="D162" s="152"/>
      <c r="E162" s="152">
        <f t="shared" si="13"/>
        <v>0</v>
      </c>
      <c r="F162" s="153">
        <f t="shared" si="14"/>
        <v>0</v>
      </c>
      <c r="G162" s="154"/>
    </row>
    <row r="163" spans="1:7">
      <c r="A163" s="150">
        <v>9</v>
      </c>
      <c r="B163" s="151"/>
      <c r="C163" s="160"/>
      <c r="D163" s="152"/>
      <c r="E163" s="152">
        <f t="shared" si="13"/>
        <v>0</v>
      </c>
      <c r="F163" s="153">
        <f t="shared" si="14"/>
        <v>0</v>
      </c>
      <c r="G163" s="154"/>
    </row>
    <row r="164" spans="1:7">
      <c r="A164" s="150">
        <v>10</v>
      </c>
      <c r="B164" s="151"/>
      <c r="C164" s="155"/>
      <c r="D164" s="152"/>
      <c r="E164" s="152">
        <f t="shared" si="13"/>
        <v>0</v>
      </c>
      <c r="F164" s="153">
        <f t="shared" si="14"/>
        <v>0</v>
      </c>
      <c r="G164" s="154"/>
    </row>
    <row r="165" spans="1:7">
      <c r="A165" s="150">
        <v>11</v>
      </c>
      <c r="B165" s="151"/>
      <c r="C165" s="152"/>
      <c r="D165" s="152"/>
      <c r="E165" s="152">
        <f t="shared" si="13"/>
        <v>0</v>
      </c>
      <c r="F165" s="153">
        <f t="shared" si="14"/>
        <v>0</v>
      </c>
      <c r="G165" s="154"/>
    </row>
    <row r="166" spans="1:7">
      <c r="A166" s="150">
        <v>12</v>
      </c>
      <c r="B166" s="151"/>
      <c r="C166" s="159"/>
      <c r="D166" s="156"/>
      <c r="E166" s="152">
        <f t="shared" si="13"/>
        <v>0</v>
      </c>
      <c r="F166" s="153">
        <f t="shared" si="14"/>
        <v>0</v>
      </c>
      <c r="G166" s="154"/>
    </row>
    <row r="167" spans="1:7">
      <c r="A167" s="150">
        <v>13</v>
      </c>
      <c r="B167" s="151"/>
      <c r="C167" s="155"/>
      <c r="D167" s="152"/>
      <c r="E167" s="152">
        <f t="shared" si="13"/>
        <v>0</v>
      </c>
      <c r="F167" s="153">
        <f t="shared" si="14"/>
        <v>0</v>
      </c>
      <c r="G167" s="154"/>
    </row>
    <row r="168" spans="1:7">
      <c r="A168" s="150">
        <v>14</v>
      </c>
      <c r="B168" s="151"/>
      <c r="C168" s="157"/>
      <c r="D168" s="152"/>
      <c r="E168" s="152">
        <f t="shared" si="13"/>
        <v>0</v>
      </c>
      <c r="F168" s="153">
        <f t="shared" si="14"/>
        <v>0</v>
      </c>
      <c r="G168" s="154"/>
    </row>
    <row r="169" spans="1:7">
      <c r="A169" s="150">
        <v>15</v>
      </c>
      <c r="B169" s="151"/>
      <c r="C169" s="160"/>
      <c r="D169" s="152"/>
      <c r="E169" s="152">
        <f t="shared" si="13"/>
        <v>0</v>
      </c>
      <c r="F169" s="153">
        <f t="shared" si="14"/>
        <v>0</v>
      </c>
      <c r="G169" s="154"/>
    </row>
    <row r="170" spans="1:7">
      <c r="A170" s="150">
        <v>16</v>
      </c>
      <c r="B170" s="151"/>
      <c r="C170" s="155"/>
      <c r="D170" s="156"/>
      <c r="E170" s="152">
        <f t="shared" si="13"/>
        <v>0</v>
      </c>
      <c r="F170" s="153">
        <f t="shared" si="14"/>
        <v>0</v>
      </c>
      <c r="G170" s="154"/>
    </row>
    <row r="171" spans="1:7">
      <c r="A171" s="177" t="s">
        <v>218</v>
      </c>
      <c r="B171" s="167"/>
      <c r="C171" s="168"/>
      <c r="D171" s="168"/>
      <c r="E171" s="168"/>
      <c r="F171" s="168"/>
      <c r="G171" s="161"/>
    </row>
    <row r="172" spans="1:7" ht="72">
      <c r="A172" s="174"/>
      <c r="B172" s="179" t="s">
        <v>207</v>
      </c>
      <c r="C172" s="180" t="s">
        <v>208</v>
      </c>
      <c r="D172" s="180" t="s">
        <v>209</v>
      </c>
      <c r="E172" s="180" t="s">
        <v>210</v>
      </c>
      <c r="F172" s="180" t="s">
        <v>211</v>
      </c>
      <c r="G172" s="180" t="s">
        <v>212</v>
      </c>
    </row>
    <row r="173" spans="1:7" ht="18" customHeight="1">
      <c r="A173" s="150">
        <v>1</v>
      </c>
      <c r="B173" s="131" t="s">
        <v>200</v>
      </c>
      <c r="C173" s="152">
        <v>5</v>
      </c>
      <c r="D173" s="170">
        <v>8</v>
      </c>
      <c r="E173" s="152">
        <f t="shared" ref="E173:E196" si="15">SUM(C173:D173)</f>
        <v>13</v>
      </c>
      <c r="F173" s="153">
        <f t="shared" ref="F173:F196" si="16">SUM(C173:D173)</f>
        <v>13</v>
      </c>
      <c r="G173" s="154">
        <v>6.1</v>
      </c>
    </row>
    <row r="174" spans="1:7" ht="18" customHeight="1">
      <c r="A174" s="150">
        <v>2</v>
      </c>
      <c r="B174" s="76" t="s">
        <v>199</v>
      </c>
      <c r="C174" s="155">
        <v>8</v>
      </c>
      <c r="D174" s="170">
        <v>5</v>
      </c>
      <c r="E174" s="152">
        <f>SUM(C174:D174)</f>
        <v>13</v>
      </c>
      <c r="F174" s="153">
        <f>SUM(C174:D174)</f>
        <v>13</v>
      </c>
      <c r="G174" s="154">
        <v>5.83</v>
      </c>
    </row>
    <row r="175" spans="1:7" ht="18" customHeight="1">
      <c r="A175" s="150">
        <v>3</v>
      </c>
      <c r="B175" s="208" t="s">
        <v>223</v>
      </c>
      <c r="C175" s="155">
        <v>3</v>
      </c>
      <c r="D175" s="170">
        <v>3</v>
      </c>
      <c r="E175" s="152">
        <f>SUM(C175:D175)</f>
        <v>6</v>
      </c>
      <c r="F175" s="153">
        <f>SUM(C175:D175)</f>
        <v>6</v>
      </c>
      <c r="G175" s="154">
        <v>3.5</v>
      </c>
    </row>
    <row r="176" spans="1:7" ht="18">
      <c r="A176" s="150">
        <v>4</v>
      </c>
      <c r="B176" s="118" t="s">
        <v>204</v>
      </c>
      <c r="C176" s="155">
        <v>0</v>
      </c>
      <c r="D176" s="171">
        <v>0</v>
      </c>
      <c r="E176" s="152">
        <f>SUM(C176:D176)</f>
        <v>0</v>
      </c>
      <c r="F176" s="153">
        <f>SUM(C176:D176)</f>
        <v>0</v>
      </c>
      <c r="G176" s="154"/>
    </row>
    <row r="177" spans="1:7">
      <c r="A177" s="150">
        <v>5</v>
      </c>
      <c r="B177" s="151"/>
      <c r="C177" s="157"/>
      <c r="D177" s="152"/>
      <c r="E177" s="152">
        <f t="shared" si="15"/>
        <v>0</v>
      </c>
      <c r="F177" s="153">
        <f t="shared" si="16"/>
        <v>0</v>
      </c>
      <c r="G177" s="154"/>
    </row>
    <row r="178" spans="1:7">
      <c r="A178" s="150">
        <v>6</v>
      </c>
      <c r="B178" s="158"/>
      <c r="C178" s="159"/>
      <c r="D178" s="152"/>
      <c r="E178" s="152">
        <f t="shared" si="15"/>
        <v>0</v>
      </c>
      <c r="F178" s="153">
        <f t="shared" si="16"/>
        <v>0</v>
      </c>
      <c r="G178" s="154"/>
    </row>
    <row r="179" spans="1:7">
      <c r="A179" s="150">
        <v>7</v>
      </c>
      <c r="B179" s="151"/>
      <c r="C179" s="155"/>
      <c r="D179" s="152"/>
      <c r="E179" s="152">
        <f t="shared" si="15"/>
        <v>0</v>
      </c>
      <c r="F179" s="153">
        <f t="shared" si="16"/>
        <v>0</v>
      </c>
      <c r="G179" s="154"/>
    </row>
    <row r="180" spans="1:7">
      <c r="A180" s="150">
        <v>8</v>
      </c>
      <c r="B180" s="151"/>
      <c r="C180" s="155"/>
      <c r="D180" s="152"/>
      <c r="E180" s="152">
        <f t="shared" si="15"/>
        <v>0</v>
      </c>
      <c r="F180" s="153">
        <f t="shared" si="16"/>
        <v>0</v>
      </c>
      <c r="G180" s="154"/>
    </row>
    <row r="181" spans="1:7">
      <c r="A181" s="150">
        <v>9</v>
      </c>
      <c r="B181" s="151"/>
      <c r="C181" s="160"/>
      <c r="D181" s="152"/>
      <c r="E181" s="152">
        <f t="shared" si="15"/>
        <v>0</v>
      </c>
      <c r="F181" s="153">
        <f t="shared" si="16"/>
        <v>0</v>
      </c>
      <c r="G181" s="154"/>
    </row>
    <row r="182" spans="1:7">
      <c r="A182" s="150">
        <v>10</v>
      </c>
      <c r="B182" s="151"/>
      <c r="C182" s="155"/>
      <c r="D182" s="152"/>
      <c r="E182" s="152">
        <f t="shared" si="15"/>
        <v>0</v>
      </c>
      <c r="F182" s="153">
        <f t="shared" si="16"/>
        <v>0</v>
      </c>
      <c r="G182" s="154"/>
    </row>
    <row r="183" spans="1:7">
      <c r="A183" s="150">
        <v>11</v>
      </c>
      <c r="B183" s="151"/>
      <c r="C183" s="152"/>
      <c r="D183" s="152"/>
      <c r="E183" s="152">
        <f t="shared" si="15"/>
        <v>0</v>
      </c>
      <c r="F183" s="153">
        <f t="shared" si="16"/>
        <v>0</v>
      </c>
      <c r="G183" s="154"/>
    </row>
    <row r="184" spans="1:7">
      <c r="A184" s="150">
        <v>12</v>
      </c>
      <c r="B184" s="151"/>
      <c r="C184" s="159"/>
      <c r="D184" s="156"/>
      <c r="E184" s="152">
        <f t="shared" si="15"/>
        <v>0</v>
      </c>
      <c r="F184" s="153">
        <f t="shared" si="16"/>
        <v>0</v>
      </c>
      <c r="G184" s="154"/>
    </row>
    <row r="185" spans="1:7">
      <c r="A185" s="150">
        <v>13</v>
      </c>
      <c r="B185" s="151"/>
      <c r="C185" s="155"/>
      <c r="D185" s="152"/>
      <c r="E185" s="152">
        <f t="shared" si="15"/>
        <v>0</v>
      </c>
      <c r="F185" s="153">
        <f t="shared" si="16"/>
        <v>0</v>
      </c>
      <c r="G185" s="154"/>
    </row>
    <row r="186" spans="1:7">
      <c r="A186" s="150">
        <v>14</v>
      </c>
      <c r="B186" s="151"/>
      <c r="C186" s="157"/>
      <c r="D186" s="152"/>
      <c r="E186" s="152">
        <f t="shared" si="15"/>
        <v>0</v>
      </c>
      <c r="F186" s="153">
        <f t="shared" si="16"/>
        <v>0</v>
      </c>
      <c r="G186" s="154"/>
    </row>
    <row r="187" spans="1:7">
      <c r="A187" s="150">
        <v>15</v>
      </c>
      <c r="B187" s="151"/>
      <c r="C187" s="160"/>
      <c r="D187" s="152"/>
      <c r="E187" s="152">
        <f t="shared" si="15"/>
        <v>0</v>
      </c>
      <c r="F187" s="153">
        <f t="shared" si="16"/>
        <v>0</v>
      </c>
      <c r="G187" s="154"/>
    </row>
    <row r="188" spans="1:7">
      <c r="A188" s="150">
        <v>16</v>
      </c>
      <c r="B188" s="151"/>
      <c r="C188" s="155"/>
      <c r="D188" s="156"/>
      <c r="E188" s="152">
        <f t="shared" si="15"/>
        <v>0</v>
      </c>
      <c r="F188" s="153">
        <f t="shared" si="16"/>
        <v>0</v>
      </c>
      <c r="G188" s="154"/>
    </row>
    <row r="189" spans="1:7">
      <c r="A189" s="150">
        <v>17</v>
      </c>
      <c r="B189" s="151"/>
      <c r="C189" s="162"/>
      <c r="D189" s="152"/>
      <c r="E189" s="152">
        <f t="shared" si="15"/>
        <v>0</v>
      </c>
      <c r="F189" s="153">
        <f t="shared" si="16"/>
        <v>0</v>
      </c>
      <c r="G189" s="154"/>
    </row>
    <row r="190" spans="1:7">
      <c r="A190" s="150">
        <v>18</v>
      </c>
      <c r="B190" s="151"/>
      <c r="C190" s="157"/>
      <c r="D190" s="152"/>
      <c r="E190" s="152">
        <f t="shared" si="15"/>
        <v>0</v>
      </c>
      <c r="F190" s="153">
        <f t="shared" si="16"/>
        <v>0</v>
      </c>
      <c r="G190" s="154"/>
    </row>
    <row r="191" spans="1:7">
      <c r="A191" s="150">
        <v>19</v>
      </c>
      <c r="B191" s="151"/>
      <c r="C191" s="155"/>
      <c r="D191" s="152"/>
      <c r="E191" s="152">
        <f t="shared" si="15"/>
        <v>0</v>
      </c>
      <c r="F191" s="153">
        <f t="shared" si="16"/>
        <v>0</v>
      </c>
      <c r="G191" s="154"/>
    </row>
    <row r="192" spans="1:7">
      <c r="A192" s="150">
        <v>20</v>
      </c>
      <c r="B192" s="151"/>
      <c r="C192" s="163"/>
      <c r="D192" s="152"/>
      <c r="E192" s="152">
        <f t="shared" si="15"/>
        <v>0</v>
      </c>
      <c r="F192" s="153">
        <f t="shared" si="16"/>
        <v>0</v>
      </c>
      <c r="G192" s="154"/>
    </row>
    <row r="193" spans="1:7">
      <c r="A193" s="150">
        <v>21</v>
      </c>
      <c r="B193" s="158"/>
      <c r="C193" s="157"/>
      <c r="D193" s="152"/>
      <c r="E193" s="152">
        <f t="shared" si="15"/>
        <v>0</v>
      </c>
      <c r="F193" s="153">
        <f t="shared" si="16"/>
        <v>0</v>
      </c>
      <c r="G193" s="154"/>
    </row>
    <row r="194" spans="1:7">
      <c r="A194" s="150">
        <v>22</v>
      </c>
      <c r="B194" s="164"/>
      <c r="C194" s="152"/>
      <c r="D194" s="156"/>
      <c r="E194" s="152">
        <f t="shared" si="15"/>
        <v>0</v>
      </c>
      <c r="F194" s="153">
        <f t="shared" si="16"/>
        <v>0</v>
      </c>
      <c r="G194" s="154"/>
    </row>
    <row r="195" spans="1:7">
      <c r="A195" s="150">
        <v>23</v>
      </c>
      <c r="B195" s="164"/>
      <c r="C195" s="152"/>
      <c r="D195" s="152"/>
      <c r="E195" s="152">
        <f t="shared" si="15"/>
        <v>0</v>
      </c>
      <c r="F195" s="153">
        <f t="shared" si="16"/>
        <v>0</v>
      </c>
      <c r="G195" s="154"/>
    </row>
    <row r="196" spans="1:7">
      <c r="A196" s="150">
        <v>24</v>
      </c>
      <c r="B196" s="164"/>
      <c r="C196" s="152"/>
      <c r="D196" s="152"/>
      <c r="E196" s="152">
        <f t="shared" si="15"/>
        <v>0</v>
      </c>
      <c r="F196" s="153">
        <f t="shared" si="16"/>
        <v>0</v>
      </c>
      <c r="G196" s="154"/>
    </row>
  </sheetData>
  <sortState ref="B112:F115">
    <sortCondition descending="1" ref="F112:F115"/>
  </sortState>
  <phoneticPr fontId="20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opLeftCell="A39" workbookViewId="0">
      <selection activeCell="A64" sqref="A64:XFD64"/>
    </sheetView>
  </sheetViews>
  <sheetFormatPr baseColWidth="10" defaultColWidth="10.6640625" defaultRowHeight="15" x14ac:dyDescent="0"/>
  <cols>
    <col min="1" max="1" width="6.33203125" customWidth="1"/>
  </cols>
  <sheetData>
    <row r="1" spans="1:21">
      <c r="A1" s="119"/>
      <c r="B1" s="119"/>
      <c r="C1" s="120"/>
      <c r="D1" s="120" t="s">
        <v>114</v>
      </c>
      <c r="E1" s="120"/>
      <c r="F1" s="121"/>
      <c r="G1" s="119"/>
      <c r="H1" s="119"/>
      <c r="I1" s="119"/>
      <c r="J1" s="119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1">
      <c r="A2" s="119"/>
      <c r="B2" s="119"/>
      <c r="C2" s="119"/>
      <c r="D2" s="119"/>
      <c r="E2" s="119"/>
      <c r="F2" s="123" t="s">
        <v>28</v>
      </c>
      <c r="G2" s="119"/>
      <c r="H2" s="119"/>
      <c r="I2" s="119"/>
      <c r="J2" s="119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1:2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21">
      <c r="A4" s="124"/>
      <c r="B4" s="124" t="s">
        <v>115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>
      <c r="A5" s="124"/>
      <c r="B5" s="124" t="s">
        <v>29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</row>
    <row r="6" spans="1:21">
      <c r="A6" s="124"/>
      <c r="B6" s="124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1">
      <c r="A7" s="124">
        <v>1</v>
      </c>
      <c r="B7" s="124" t="s">
        <v>30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8" spans="1:21">
      <c r="A8" s="124"/>
      <c r="B8" s="12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</row>
    <row r="9" spans="1:21">
      <c r="A9" s="124">
        <v>2</v>
      </c>
      <c r="B9" s="124" t="s">
        <v>31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</row>
    <row r="10" spans="1:21">
      <c r="A10" s="124"/>
      <c r="B10" s="124" t="s">
        <v>32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</row>
    <row r="11" spans="1:21">
      <c r="A11" s="124"/>
      <c r="B11" s="12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</row>
    <row r="12" spans="1:21">
      <c r="A12" s="124">
        <v>3</v>
      </c>
      <c r="B12" s="124" t="s">
        <v>33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</row>
    <row r="13" spans="1:21">
      <c r="A13" s="124"/>
      <c r="B13" s="124" t="s">
        <v>34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</row>
    <row r="14" spans="1:21">
      <c r="A14" s="124"/>
      <c r="B14" s="124" t="s">
        <v>35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</row>
    <row r="15" spans="1:21">
      <c r="A15" s="124"/>
      <c r="B15" s="124" t="s">
        <v>36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</row>
    <row r="16" spans="1:21">
      <c r="A16" s="124"/>
      <c r="B16" s="124" t="s">
        <v>37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</row>
    <row r="17" spans="1:21">
      <c r="A17" s="124"/>
      <c r="B17" s="12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</row>
    <row r="18" spans="1:21">
      <c r="A18" s="124">
        <v>4</v>
      </c>
      <c r="B18" s="124" t="s">
        <v>38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</row>
    <row r="19" spans="1:21">
      <c r="A19" s="124"/>
      <c r="B19" s="124" t="s">
        <v>39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</row>
    <row r="20" spans="1:21">
      <c r="A20" s="124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</row>
    <row r="21" spans="1:21">
      <c r="A21" s="124">
        <v>5</v>
      </c>
      <c r="B21" s="124" t="s">
        <v>40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</row>
    <row r="22" spans="1:21">
      <c r="A22" s="124"/>
      <c r="B22" s="12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</row>
    <row r="23" spans="1:21">
      <c r="A23" s="124"/>
      <c r="B23" s="124" t="s">
        <v>41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</row>
    <row r="24" spans="1:21">
      <c r="A24" s="124"/>
      <c r="B24" s="124" t="s">
        <v>42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</row>
    <row r="25" spans="1:21">
      <c r="A25" s="124"/>
      <c r="B25" s="124" t="s">
        <v>43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</row>
    <row r="26" spans="1:21">
      <c r="A26" s="124"/>
      <c r="B26" s="124" t="s">
        <v>44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</row>
    <row r="27" spans="1:21">
      <c r="A27" s="124"/>
      <c r="B27" s="124" t="s">
        <v>45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</row>
    <row r="28" spans="1:21">
      <c r="A28" s="124"/>
      <c r="B28" s="124" t="s">
        <v>46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</row>
    <row r="29" spans="1:21">
      <c r="A29" s="124"/>
      <c r="B29" s="124" t="s">
        <v>47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</row>
    <row r="30" spans="1:21">
      <c r="A30" s="124"/>
      <c r="B30" s="124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</row>
    <row r="31" spans="1:21">
      <c r="A31" s="124"/>
      <c r="B31" s="124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</row>
    <row r="32" spans="1:21">
      <c r="A32" s="124"/>
      <c r="B32" s="124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</row>
    <row r="33" spans="1:21">
      <c r="A33" s="124"/>
      <c r="B33" s="124" t="s">
        <v>48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</row>
    <row r="34" spans="1:21">
      <c r="A34" s="124">
        <v>5</v>
      </c>
      <c r="B34" s="124" t="s">
        <v>49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</row>
    <row r="35" spans="1:21">
      <c r="A35" s="124"/>
      <c r="B35" s="124" t="s">
        <v>50</v>
      </c>
      <c r="C35" s="122" t="s">
        <v>51</v>
      </c>
      <c r="D35" s="122"/>
      <c r="E35" s="125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</row>
    <row r="36" spans="1:21">
      <c r="A36" s="124"/>
      <c r="B36" s="124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</row>
    <row r="37" spans="1:21">
      <c r="A37" s="124"/>
      <c r="B37" s="124" t="s">
        <v>52</v>
      </c>
      <c r="C37" s="122" t="s">
        <v>53</v>
      </c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1">
      <c r="A38" s="124"/>
      <c r="B38" s="124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1">
      <c r="A39" s="124"/>
      <c r="B39" s="124" t="s">
        <v>54</v>
      </c>
      <c r="C39" s="122" t="s">
        <v>55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</row>
    <row r="40" spans="1:21">
      <c r="A40" s="124"/>
      <c r="B40" s="124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</row>
    <row r="41" spans="1:21">
      <c r="A41" s="124"/>
      <c r="B41" s="124" t="s">
        <v>56</v>
      </c>
      <c r="C41" s="122" t="s">
        <v>57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</row>
    <row r="42" spans="1:21">
      <c r="A42" s="124"/>
      <c r="B42" s="124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</row>
    <row r="43" spans="1:21">
      <c r="A43" s="124"/>
      <c r="B43" s="124" t="s">
        <v>58</v>
      </c>
      <c r="C43" s="122" t="s">
        <v>59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</row>
    <row r="44" spans="1:21">
      <c r="A44" s="124"/>
      <c r="B44" s="124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</row>
    <row r="45" spans="1:21">
      <c r="A45" s="124"/>
      <c r="B45" s="124" t="s">
        <v>60</v>
      </c>
      <c r="C45" s="122" t="s">
        <v>61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</row>
    <row r="46" spans="1:21">
      <c r="A46" s="124"/>
      <c r="B46" s="124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</row>
    <row r="47" spans="1:21">
      <c r="A47" s="124"/>
      <c r="B47" s="124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</row>
    <row r="48" spans="1:21">
      <c r="A48" s="124">
        <v>6</v>
      </c>
      <c r="B48" s="124" t="s">
        <v>62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</row>
    <row r="49" spans="1:21">
      <c r="A49" s="124"/>
      <c r="B49" s="124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</row>
    <row r="50" spans="1:21">
      <c r="A50" s="124">
        <v>7</v>
      </c>
      <c r="B50" s="124" t="s">
        <v>63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</row>
    <row r="51" spans="1:21">
      <c r="A51" s="124"/>
      <c r="B51" s="124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</row>
    <row r="52" spans="1:21">
      <c r="A52" s="124">
        <v>8</v>
      </c>
      <c r="B52" s="124" t="s">
        <v>64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</row>
    <row r="53" spans="1:21">
      <c r="A53" s="124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</row>
    <row r="54" spans="1:21">
      <c r="A54" s="124">
        <v>9</v>
      </c>
      <c r="B54" s="124" t="s">
        <v>116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</row>
    <row r="55" spans="1:21">
      <c r="A55" s="124"/>
      <c r="B55" s="124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</row>
    <row r="56" spans="1:21">
      <c r="A56" s="124">
        <v>10</v>
      </c>
      <c r="B56" s="124" t="s">
        <v>117</v>
      </c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</row>
    <row r="57" spans="1:21">
      <c r="A57" s="124"/>
      <c r="B57" s="124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</row>
    <row r="58" spans="1:21">
      <c r="A58" s="124">
        <v>11</v>
      </c>
      <c r="B58" s="124" t="s">
        <v>118</v>
      </c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</row>
    <row r="59" spans="1:21">
      <c r="A59" s="124"/>
      <c r="B59" s="124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</row>
    <row r="60" spans="1:21">
      <c r="A60" s="124"/>
      <c r="B60" s="126" t="s">
        <v>65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</row>
    <row r="61" spans="1:21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</row>
    <row r="62" spans="1:21">
      <c r="A62" s="124">
        <v>12</v>
      </c>
      <c r="B62" s="127" t="s">
        <v>119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</row>
    <row r="63" spans="1:21">
      <c r="A63" s="124"/>
      <c r="B63" s="127" t="s">
        <v>66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</row>
    <row r="64" spans="1:21">
      <c r="A64" s="124"/>
      <c r="B64" s="127" t="s">
        <v>67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</row>
    <row r="65" spans="1:21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</row>
    <row r="66" spans="1:21">
      <c r="A66" s="124">
        <v>13</v>
      </c>
      <c r="B66" s="128" t="s">
        <v>120</v>
      </c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</row>
    <row r="67" spans="1:21">
      <c r="A67" s="122"/>
      <c r="B67" s="129" t="s">
        <v>121</v>
      </c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</row>
    <row r="68" spans="1:21">
      <c r="A68" s="122"/>
      <c r="B68" s="124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</row>
    <row r="69" spans="1:21">
      <c r="A69" s="122"/>
      <c r="B69" s="124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</row>
    <row r="70" spans="1:21">
      <c r="A70" s="122"/>
      <c r="B70" s="124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</row>
    <row r="71" spans="1:21">
      <c r="A71" s="122"/>
      <c r="B71" s="124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</row>
    <row r="72" spans="1:21">
      <c r="A72" s="122"/>
      <c r="B72" s="124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</row>
    <row r="73" spans="1:21">
      <c r="A73" s="122"/>
      <c r="B73" s="124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</row>
    <row r="74" spans="1:21">
      <c r="A74" s="122"/>
      <c r="B74" s="124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</row>
    <row r="75" spans="1:21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</row>
    <row r="76" spans="1:21">
      <c r="N76" s="122"/>
      <c r="O76" s="122"/>
      <c r="P76" s="122"/>
      <c r="Q76" s="122"/>
      <c r="R76" s="122"/>
      <c r="S76" s="122"/>
      <c r="T76" s="122"/>
      <c r="U76" s="122"/>
    </row>
    <row r="77" spans="1:21">
      <c r="N77" s="122"/>
      <c r="O77" s="122"/>
      <c r="P77" s="122"/>
      <c r="Q77" s="122"/>
      <c r="R77" s="122"/>
      <c r="S77" s="122"/>
      <c r="T77" s="122"/>
      <c r="U77" s="122"/>
    </row>
    <row r="78" spans="1:21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</row>
    <row r="79" spans="1:21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</row>
    <row r="80" spans="1:21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</row>
    <row r="81" spans="1:2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</row>
    <row r="82" spans="1:21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61"/>
  <sheetViews>
    <sheetView topLeftCell="Q1" zoomScale="78" zoomScaleNormal="78" zoomScalePageLayoutView="78" workbookViewId="0">
      <selection activeCell="Y17" sqref="Y17"/>
    </sheetView>
  </sheetViews>
  <sheetFormatPr baseColWidth="10" defaultColWidth="10.6640625" defaultRowHeight="15" x14ac:dyDescent="0"/>
  <cols>
    <col min="1" max="1" width="15.1640625" customWidth="1"/>
    <col min="2" max="2" width="4" hidden="1" customWidth="1"/>
    <col min="3" max="3" width="24.1640625" style="88" customWidth="1"/>
    <col min="4" max="4" width="12.6640625" customWidth="1"/>
    <col min="8" max="8" width="4" hidden="1" customWidth="1"/>
    <col min="9" max="9" width="24" customWidth="1"/>
    <col min="10" max="10" width="12.1640625" customWidth="1"/>
    <col min="14" max="14" width="26.33203125" customWidth="1"/>
    <col min="15" max="15" width="13.1640625" style="130" customWidth="1"/>
    <col min="16" max="16" width="10.6640625" style="198"/>
    <col min="18" max="18" width="19.83203125" customWidth="1"/>
    <col min="19" max="19" width="24.83203125" customWidth="1"/>
    <col min="20" max="20" width="17.5" style="130" customWidth="1"/>
    <col min="21" max="21" width="10.6640625" style="198"/>
    <col min="23" max="23" width="23" customWidth="1"/>
    <col min="24" max="24" width="28.1640625" customWidth="1"/>
    <col min="25" max="25" width="16.83203125" style="130" customWidth="1"/>
    <col min="26" max="26" width="10.6640625" style="198"/>
  </cols>
  <sheetData>
    <row r="2" spans="1:26" ht="18">
      <c r="A2" s="6" t="s">
        <v>110</v>
      </c>
      <c r="M2" s="68" t="s">
        <v>110</v>
      </c>
      <c r="N2" s="67"/>
      <c r="O2" s="188"/>
    </row>
    <row r="3" spans="1:26" ht="18">
      <c r="A3" s="6" t="s">
        <v>68</v>
      </c>
      <c r="M3" s="68" t="s">
        <v>68</v>
      </c>
      <c r="N3" s="67"/>
      <c r="O3" s="188"/>
      <c r="R3" s="68" t="s">
        <v>224</v>
      </c>
      <c r="W3" s="68" t="s">
        <v>224</v>
      </c>
    </row>
    <row r="5" spans="1:26" ht="18">
      <c r="A5" s="6" t="s">
        <v>9</v>
      </c>
      <c r="B5" s="6"/>
      <c r="C5" s="93"/>
      <c r="D5" s="6"/>
      <c r="E5" s="6"/>
      <c r="F5" s="6"/>
      <c r="G5" s="6" t="s">
        <v>19</v>
      </c>
      <c r="H5" s="6"/>
      <c r="I5" s="6"/>
      <c r="J5" s="6"/>
      <c r="K5" s="6"/>
      <c r="L5" s="6"/>
      <c r="M5" s="6" t="s">
        <v>12</v>
      </c>
      <c r="N5" s="6"/>
      <c r="O5" s="9"/>
      <c r="P5" s="199"/>
      <c r="Q5" s="6"/>
      <c r="R5" s="6" t="s">
        <v>26</v>
      </c>
      <c r="S5" s="6"/>
      <c r="T5" s="9"/>
      <c r="U5" s="199"/>
      <c r="V5" s="6"/>
      <c r="W5" s="6" t="s">
        <v>27</v>
      </c>
    </row>
    <row r="6" spans="1:26" ht="18">
      <c r="A6" s="18"/>
      <c r="B6" s="19"/>
      <c r="C6" s="95"/>
      <c r="D6" s="8"/>
      <c r="E6" s="19"/>
      <c r="F6" s="19"/>
      <c r="G6" s="19"/>
      <c r="H6" s="19"/>
      <c r="I6" s="19"/>
      <c r="J6" s="8"/>
      <c r="K6" s="19"/>
      <c r="L6" s="20"/>
      <c r="M6" s="7"/>
      <c r="N6" s="19" t="s">
        <v>69</v>
      </c>
      <c r="O6" s="70"/>
      <c r="P6" s="46">
        <v>1</v>
      </c>
      <c r="Q6" s="7"/>
      <c r="R6" s="7"/>
      <c r="S6" s="7"/>
      <c r="T6" s="70"/>
      <c r="U6" s="46"/>
      <c r="V6" s="7"/>
      <c r="W6" s="7"/>
      <c r="X6" s="7"/>
      <c r="Y6" s="70"/>
      <c r="Z6" s="46"/>
    </row>
    <row r="7" spans="1:26" ht="18">
      <c r="A7" s="21" t="s">
        <v>70</v>
      </c>
      <c r="B7" s="19"/>
      <c r="C7" s="94"/>
      <c r="D7" s="70" t="s">
        <v>71</v>
      </c>
      <c r="E7" s="19">
        <v>1</v>
      </c>
      <c r="F7" s="19"/>
      <c r="G7" s="19" t="s">
        <v>72</v>
      </c>
      <c r="H7" s="7"/>
      <c r="I7" s="97"/>
      <c r="J7" s="23" t="s">
        <v>71</v>
      </c>
      <c r="K7" s="24">
        <v>7</v>
      </c>
      <c r="L7" s="20"/>
      <c r="M7" s="101" t="s">
        <v>73</v>
      </c>
      <c r="N7" s="26" t="s">
        <v>133</v>
      </c>
      <c r="O7" s="189">
        <v>11.5</v>
      </c>
      <c r="P7" s="200">
        <v>2</v>
      </c>
      <c r="Q7" s="20"/>
      <c r="R7" s="7"/>
      <c r="S7" s="7"/>
      <c r="T7" s="70"/>
      <c r="U7" s="46"/>
      <c r="V7" s="7"/>
      <c r="W7" s="7"/>
      <c r="X7" s="7"/>
      <c r="Y7" s="70"/>
      <c r="Z7" s="46"/>
    </row>
    <row r="8" spans="1:26" ht="18">
      <c r="A8" s="108" t="s">
        <v>73</v>
      </c>
      <c r="B8" s="28">
        <v>1</v>
      </c>
      <c r="C8" s="74" t="s">
        <v>151</v>
      </c>
      <c r="D8" s="29">
        <v>10</v>
      </c>
      <c r="E8" s="29">
        <v>1</v>
      </c>
      <c r="F8" s="30"/>
      <c r="G8" s="101" t="s">
        <v>73</v>
      </c>
      <c r="H8" s="31">
        <v>1</v>
      </c>
      <c r="I8" s="74" t="s">
        <v>146</v>
      </c>
      <c r="J8" s="29">
        <v>11.17</v>
      </c>
      <c r="K8" s="29">
        <v>2</v>
      </c>
      <c r="L8" s="32"/>
      <c r="M8" s="102" t="s">
        <v>74</v>
      </c>
      <c r="N8" s="76" t="s">
        <v>130</v>
      </c>
      <c r="O8" s="190">
        <v>12.8</v>
      </c>
      <c r="P8" s="201">
        <v>1</v>
      </c>
      <c r="Q8" s="20"/>
      <c r="R8" s="35" t="s">
        <v>75</v>
      </c>
      <c r="S8" s="7"/>
      <c r="T8" s="70">
        <v>4</v>
      </c>
      <c r="U8" s="46"/>
      <c r="V8" s="7"/>
      <c r="W8" s="7"/>
      <c r="X8" s="7"/>
      <c r="Y8" s="70"/>
      <c r="Z8" s="46"/>
    </row>
    <row r="9" spans="1:26" ht="18">
      <c r="A9" s="18" t="s">
        <v>74</v>
      </c>
      <c r="B9" s="28">
        <v>12</v>
      </c>
      <c r="C9" s="74" t="s">
        <v>140</v>
      </c>
      <c r="D9" s="73" t="s">
        <v>219</v>
      </c>
      <c r="E9" s="73" t="s">
        <v>219</v>
      </c>
      <c r="F9" s="30"/>
      <c r="G9" s="102" t="s">
        <v>74</v>
      </c>
      <c r="H9" s="31">
        <v>22</v>
      </c>
      <c r="I9" s="74" t="s">
        <v>132</v>
      </c>
      <c r="J9" s="73">
        <v>13.6</v>
      </c>
      <c r="K9" s="73">
        <v>1</v>
      </c>
      <c r="L9" s="32"/>
      <c r="M9" s="103" t="s">
        <v>76</v>
      </c>
      <c r="N9" s="76" t="s">
        <v>135</v>
      </c>
      <c r="O9" s="190">
        <v>9.67</v>
      </c>
      <c r="P9" s="201">
        <v>3</v>
      </c>
      <c r="Q9" s="20"/>
      <c r="R9" s="101" t="s">
        <v>73</v>
      </c>
      <c r="S9" s="73" t="s">
        <v>130</v>
      </c>
      <c r="T9" s="192">
        <v>6.6</v>
      </c>
      <c r="U9" s="201">
        <v>2</v>
      </c>
      <c r="V9" s="7"/>
      <c r="W9" s="7"/>
      <c r="X9" s="7"/>
      <c r="Y9" s="70"/>
      <c r="Z9" s="46"/>
    </row>
    <row r="10" spans="1:26" ht="18">
      <c r="A10" s="109" t="s">
        <v>76</v>
      </c>
      <c r="B10" s="28">
        <v>13</v>
      </c>
      <c r="C10" s="74" t="s">
        <v>148</v>
      </c>
      <c r="D10" s="73">
        <v>3.84</v>
      </c>
      <c r="E10" s="73">
        <v>2</v>
      </c>
      <c r="F10" s="30"/>
      <c r="G10" s="103" t="s">
        <v>76</v>
      </c>
      <c r="H10" s="31">
        <v>4</v>
      </c>
      <c r="I10" s="74" t="s">
        <v>144</v>
      </c>
      <c r="J10" s="73" t="s">
        <v>219</v>
      </c>
      <c r="K10" s="73" t="s">
        <v>219</v>
      </c>
      <c r="L10" s="38"/>
      <c r="M10" s="104" t="s">
        <v>77</v>
      </c>
      <c r="N10" s="40" t="s">
        <v>137</v>
      </c>
      <c r="O10" s="191">
        <v>7.27</v>
      </c>
      <c r="P10" s="202">
        <v>4</v>
      </c>
      <c r="Q10" s="20"/>
      <c r="R10" s="102" t="s">
        <v>74</v>
      </c>
      <c r="S10" s="73" t="s">
        <v>131</v>
      </c>
      <c r="T10" s="66">
        <v>9.6</v>
      </c>
      <c r="U10" s="201">
        <v>1</v>
      </c>
      <c r="V10" s="7"/>
      <c r="W10" s="7"/>
      <c r="X10" s="7"/>
      <c r="Y10" s="70"/>
      <c r="Z10" s="46"/>
    </row>
    <row r="11" spans="1:26" ht="18">
      <c r="A11" s="110" t="s">
        <v>77</v>
      </c>
      <c r="B11" s="28">
        <v>24</v>
      </c>
      <c r="C11" s="81">
        <v>24</v>
      </c>
      <c r="D11" s="42"/>
      <c r="E11" s="42"/>
      <c r="F11" s="30"/>
      <c r="G11" s="104" t="s">
        <v>77</v>
      </c>
      <c r="H11" s="31">
        <v>19</v>
      </c>
      <c r="I11" s="86"/>
      <c r="J11" s="42"/>
      <c r="K11" s="42"/>
      <c r="L11" s="30"/>
      <c r="M11" s="18"/>
      <c r="N11" s="7"/>
      <c r="O11" s="70"/>
      <c r="P11" s="46"/>
      <c r="Q11" s="7"/>
      <c r="R11" s="103" t="s">
        <v>76</v>
      </c>
      <c r="S11" s="73" t="s">
        <v>132</v>
      </c>
      <c r="T11" s="66">
        <v>6.5</v>
      </c>
      <c r="U11" s="201">
        <v>3</v>
      </c>
      <c r="V11" s="7"/>
      <c r="W11" s="7"/>
      <c r="X11" s="7"/>
      <c r="Y11" s="70"/>
      <c r="Z11" s="46"/>
    </row>
    <row r="12" spans="1:26" ht="18">
      <c r="A12" s="18"/>
      <c r="B12" s="43"/>
      <c r="C12" s="96"/>
      <c r="D12" s="21"/>
      <c r="E12" s="19">
        <v>2</v>
      </c>
      <c r="F12" s="19"/>
      <c r="G12" s="18"/>
      <c r="H12" s="44"/>
      <c r="I12" s="96"/>
      <c r="J12" s="19"/>
      <c r="K12" s="24">
        <v>8</v>
      </c>
      <c r="L12" s="30"/>
      <c r="M12" s="105"/>
      <c r="N12" s="7" t="s">
        <v>78</v>
      </c>
      <c r="O12" s="70"/>
      <c r="P12" s="46">
        <v>2</v>
      </c>
      <c r="Q12" s="7"/>
      <c r="R12" s="7"/>
      <c r="S12" s="7"/>
      <c r="V12" s="7"/>
      <c r="W12" s="7"/>
      <c r="X12" s="8" t="s">
        <v>79</v>
      </c>
      <c r="Y12" s="70">
        <v>6</v>
      </c>
      <c r="Z12" s="46"/>
    </row>
    <row r="13" spans="1:26" ht="18">
      <c r="A13" s="108" t="s">
        <v>73</v>
      </c>
      <c r="B13" s="28">
        <v>2</v>
      </c>
      <c r="C13" s="74" t="s">
        <v>130</v>
      </c>
      <c r="D13" s="29">
        <v>11.26</v>
      </c>
      <c r="E13" s="29">
        <v>1</v>
      </c>
      <c r="F13" s="30"/>
      <c r="G13" s="101" t="s">
        <v>73</v>
      </c>
      <c r="H13" s="31">
        <v>12</v>
      </c>
      <c r="I13" s="74" t="s">
        <v>151</v>
      </c>
      <c r="J13" s="29">
        <v>6.87</v>
      </c>
      <c r="K13" s="29">
        <v>3</v>
      </c>
      <c r="L13" s="30"/>
      <c r="M13" s="101" t="s">
        <v>73</v>
      </c>
      <c r="N13" s="26" t="s">
        <v>134</v>
      </c>
      <c r="O13" s="189">
        <v>12.84</v>
      </c>
      <c r="P13" s="200">
        <v>1</v>
      </c>
      <c r="Q13" s="20"/>
      <c r="R13" s="7"/>
      <c r="S13" s="7"/>
      <c r="T13" s="70"/>
      <c r="U13" s="46"/>
      <c r="V13" s="7"/>
      <c r="W13" s="25" t="s">
        <v>73</v>
      </c>
      <c r="X13" s="36" t="s">
        <v>228</v>
      </c>
      <c r="Y13" s="192">
        <v>2</v>
      </c>
      <c r="Z13" s="201">
        <v>10.27</v>
      </c>
    </row>
    <row r="14" spans="1:26" ht="18">
      <c r="A14" s="18" t="s">
        <v>74</v>
      </c>
      <c r="B14" s="28">
        <v>11</v>
      </c>
      <c r="C14" s="74" t="s">
        <v>139</v>
      </c>
      <c r="D14" s="73">
        <v>10.47</v>
      </c>
      <c r="E14" s="73">
        <v>2</v>
      </c>
      <c r="F14" s="30"/>
      <c r="G14" s="102" t="s">
        <v>74</v>
      </c>
      <c r="H14" s="31">
        <v>15</v>
      </c>
      <c r="I14" s="74" t="s">
        <v>141</v>
      </c>
      <c r="J14" s="73">
        <v>5.8</v>
      </c>
      <c r="K14" s="73">
        <v>4</v>
      </c>
      <c r="L14" s="30"/>
      <c r="M14" s="102" t="s">
        <v>74</v>
      </c>
      <c r="N14" s="76" t="s">
        <v>131</v>
      </c>
      <c r="O14" s="190">
        <v>12.17</v>
      </c>
      <c r="P14" s="201">
        <v>2</v>
      </c>
      <c r="Q14" s="20"/>
      <c r="R14" s="7"/>
      <c r="S14" s="7"/>
      <c r="V14" s="7"/>
      <c r="W14" s="17" t="s">
        <v>74</v>
      </c>
      <c r="X14" s="36" t="s">
        <v>130</v>
      </c>
      <c r="Y14" s="66">
        <v>4</v>
      </c>
      <c r="Z14" s="201">
        <v>7.84</v>
      </c>
    </row>
    <row r="15" spans="1:26" ht="18">
      <c r="A15" s="109" t="s">
        <v>76</v>
      </c>
      <c r="B15" s="28">
        <v>14</v>
      </c>
      <c r="C15" s="74" t="s">
        <v>220</v>
      </c>
      <c r="D15" s="73">
        <v>6.53</v>
      </c>
      <c r="E15" s="73">
        <v>3</v>
      </c>
      <c r="F15" s="30"/>
      <c r="G15" s="103" t="s">
        <v>76</v>
      </c>
      <c r="H15" s="31">
        <v>9</v>
      </c>
      <c r="I15" s="74" t="s">
        <v>137</v>
      </c>
      <c r="J15" s="73">
        <v>8.67</v>
      </c>
      <c r="K15" s="73">
        <v>2</v>
      </c>
      <c r="L15" s="30"/>
      <c r="M15" s="103" t="s">
        <v>76</v>
      </c>
      <c r="N15" s="76" t="s">
        <v>151</v>
      </c>
      <c r="O15" s="190">
        <v>5.33</v>
      </c>
      <c r="P15" s="201">
        <v>3</v>
      </c>
      <c r="Q15" s="20"/>
      <c r="R15" s="22" t="s">
        <v>80</v>
      </c>
      <c r="S15" s="22"/>
      <c r="T15" s="23">
        <v>5</v>
      </c>
      <c r="U15" s="204"/>
      <c r="V15" s="7"/>
      <c r="W15" s="37" t="s">
        <v>76</v>
      </c>
      <c r="X15" s="36" t="s">
        <v>134</v>
      </c>
      <c r="Y15" s="66">
        <v>1</v>
      </c>
      <c r="Z15" s="201">
        <v>10.83</v>
      </c>
    </row>
    <row r="16" spans="1:26" ht="18">
      <c r="A16" s="110" t="s">
        <v>77</v>
      </c>
      <c r="B16" s="28">
        <v>23</v>
      </c>
      <c r="C16" s="74" t="s">
        <v>147</v>
      </c>
      <c r="D16" s="42">
        <v>5.33</v>
      </c>
      <c r="E16" s="42">
        <v>4</v>
      </c>
      <c r="F16" s="30"/>
      <c r="G16" s="104" t="s">
        <v>77</v>
      </c>
      <c r="H16" s="31">
        <v>18</v>
      </c>
      <c r="I16" s="74" t="s">
        <v>143</v>
      </c>
      <c r="J16" s="42">
        <v>9.3000000000000007</v>
      </c>
      <c r="K16" s="42">
        <v>1</v>
      </c>
      <c r="L16" s="30"/>
      <c r="M16" s="104" t="s">
        <v>77</v>
      </c>
      <c r="N16" s="40" t="s">
        <v>203</v>
      </c>
      <c r="O16" s="191">
        <v>5</v>
      </c>
      <c r="P16" s="202">
        <v>4</v>
      </c>
      <c r="Q16" s="20"/>
      <c r="R16" s="106" t="s">
        <v>73</v>
      </c>
      <c r="S16" s="73" t="s">
        <v>133</v>
      </c>
      <c r="T16" s="193">
        <v>10.5</v>
      </c>
      <c r="U16" s="205">
        <v>2</v>
      </c>
      <c r="V16" s="7"/>
      <c r="W16" s="39" t="s">
        <v>77</v>
      </c>
      <c r="X16" s="36" t="s">
        <v>133</v>
      </c>
      <c r="Y16" s="197">
        <v>3</v>
      </c>
      <c r="Z16" s="201">
        <v>8.17</v>
      </c>
    </row>
    <row r="17" spans="1:26" ht="18">
      <c r="A17" s="18"/>
      <c r="B17" s="43"/>
      <c r="C17" s="96"/>
      <c r="D17" s="21"/>
      <c r="E17" s="19">
        <v>3</v>
      </c>
      <c r="F17" s="19"/>
      <c r="G17" s="18"/>
      <c r="H17" s="44"/>
      <c r="I17" s="96"/>
      <c r="J17" s="71"/>
      <c r="K17" s="24">
        <v>9</v>
      </c>
      <c r="L17" s="30"/>
      <c r="M17" s="20"/>
      <c r="N17" s="20"/>
      <c r="O17" s="32"/>
      <c r="P17" s="203"/>
      <c r="Q17" s="20"/>
      <c r="R17" s="102" t="s">
        <v>74</v>
      </c>
      <c r="S17" s="42" t="s">
        <v>134</v>
      </c>
      <c r="T17" s="194">
        <v>12.5</v>
      </c>
      <c r="U17" s="205">
        <v>1</v>
      </c>
      <c r="V17" s="7"/>
    </row>
    <row r="18" spans="1:26" ht="18">
      <c r="A18" s="108" t="s">
        <v>73</v>
      </c>
      <c r="B18" s="28">
        <v>3</v>
      </c>
      <c r="C18" s="74" t="s">
        <v>149</v>
      </c>
      <c r="D18" s="29">
        <v>6.5</v>
      </c>
      <c r="E18" s="29">
        <v>1</v>
      </c>
      <c r="F18" s="30"/>
      <c r="G18" s="101" t="s">
        <v>73</v>
      </c>
      <c r="H18" s="31">
        <v>13</v>
      </c>
      <c r="I18" s="74" t="s">
        <v>140</v>
      </c>
      <c r="J18" s="29" t="s">
        <v>219</v>
      </c>
      <c r="K18" s="29" t="s">
        <v>219</v>
      </c>
      <c r="L18" s="30"/>
      <c r="M18" s="20"/>
      <c r="N18" s="7" t="s">
        <v>81</v>
      </c>
      <c r="O18" s="70"/>
      <c r="P18" s="46">
        <v>3</v>
      </c>
      <c r="Q18" s="7"/>
      <c r="R18" s="107" t="s">
        <v>76</v>
      </c>
      <c r="S18" s="42" t="s">
        <v>143</v>
      </c>
      <c r="T18" s="195">
        <v>5.9</v>
      </c>
      <c r="U18" s="205">
        <v>3</v>
      </c>
      <c r="V18" s="7"/>
    </row>
    <row r="19" spans="1:26" ht="18">
      <c r="A19" s="18" t="s">
        <v>74</v>
      </c>
      <c r="B19" s="28">
        <v>10</v>
      </c>
      <c r="C19" s="74" t="s">
        <v>138</v>
      </c>
      <c r="D19" s="73" t="s">
        <v>219</v>
      </c>
      <c r="E19" s="73" t="s">
        <v>219</v>
      </c>
      <c r="F19" s="30"/>
      <c r="G19" s="102" t="s">
        <v>74</v>
      </c>
      <c r="H19" s="31">
        <v>10</v>
      </c>
      <c r="I19" s="74" t="s">
        <v>138</v>
      </c>
      <c r="J19" s="73" t="s">
        <v>219</v>
      </c>
      <c r="K19" s="73" t="s">
        <v>219</v>
      </c>
      <c r="L19" s="30"/>
      <c r="M19" s="101" t="s">
        <v>73</v>
      </c>
      <c r="N19" s="26" t="s">
        <v>132</v>
      </c>
      <c r="O19" s="189">
        <v>7.54</v>
      </c>
      <c r="P19" s="200">
        <v>2</v>
      </c>
      <c r="Q19" s="20"/>
      <c r="R19" s="7"/>
      <c r="S19" s="7"/>
      <c r="T19" s="32"/>
      <c r="U19" s="203"/>
      <c r="V19" s="7"/>
    </row>
    <row r="20" spans="1:26" ht="18">
      <c r="A20" s="109" t="s">
        <v>76</v>
      </c>
      <c r="B20" s="28">
        <v>15</v>
      </c>
      <c r="C20" s="74" t="s">
        <v>141</v>
      </c>
      <c r="D20" s="73">
        <v>5.2</v>
      </c>
      <c r="E20" s="73">
        <v>2</v>
      </c>
      <c r="F20" s="30"/>
      <c r="G20" s="103" t="s">
        <v>76</v>
      </c>
      <c r="H20" s="31">
        <v>16</v>
      </c>
      <c r="I20" s="118" t="s">
        <v>203</v>
      </c>
      <c r="J20" s="73">
        <v>6.7</v>
      </c>
      <c r="K20" s="73">
        <v>2</v>
      </c>
      <c r="L20" s="7"/>
      <c r="M20" s="102" t="s">
        <v>74</v>
      </c>
      <c r="N20" s="76" t="s">
        <v>139</v>
      </c>
      <c r="O20" s="190">
        <v>7.5</v>
      </c>
      <c r="P20" s="201">
        <v>3</v>
      </c>
      <c r="Q20" s="20"/>
      <c r="R20" s="7"/>
      <c r="S20" s="7"/>
      <c r="T20" s="32"/>
      <c r="U20" s="203"/>
      <c r="V20" s="7"/>
      <c r="W20" s="20"/>
      <c r="X20" s="20"/>
      <c r="Y20" s="32"/>
      <c r="Z20" s="203"/>
    </row>
    <row r="21" spans="1:26" ht="18">
      <c r="A21" s="110" t="s">
        <v>77</v>
      </c>
      <c r="B21" s="28">
        <v>22</v>
      </c>
      <c r="C21" s="74" t="s">
        <v>146</v>
      </c>
      <c r="D21" s="42" t="s">
        <v>219</v>
      </c>
      <c r="E21" s="42" t="s">
        <v>219</v>
      </c>
      <c r="F21" s="30"/>
      <c r="G21" s="104" t="s">
        <v>77</v>
      </c>
      <c r="H21" s="31">
        <v>7</v>
      </c>
      <c r="I21" s="74" t="s">
        <v>135</v>
      </c>
      <c r="J21" s="42">
        <v>9.1300000000000008</v>
      </c>
      <c r="K21" s="42">
        <v>1</v>
      </c>
      <c r="L21" s="7"/>
      <c r="M21" s="103" t="s">
        <v>76</v>
      </c>
      <c r="N21" s="76" t="s">
        <v>143</v>
      </c>
      <c r="O21" s="190">
        <v>9</v>
      </c>
      <c r="P21" s="201">
        <v>1</v>
      </c>
      <c r="Q21" s="20"/>
      <c r="R21" s="7"/>
      <c r="S21" s="7"/>
      <c r="T21" s="32"/>
      <c r="U21" s="203"/>
      <c r="V21" s="7"/>
      <c r="W21" s="20"/>
      <c r="X21" s="20"/>
      <c r="Y21" s="32"/>
      <c r="Z21" s="203"/>
    </row>
    <row r="22" spans="1:26" ht="18">
      <c r="A22" s="18"/>
      <c r="B22" s="43"/>
      <c r="C22" s="96"/>
      <c r="D22" s="21"/>
      <c r="E22" s="19">
        <v>4</v>
      </c>
      <c r="F22" s="19"/>
      <c r="G22" s="18"/>
      <c r="H22" s="44"/>
      <c r="I22" s="96"/>
      <c r="J22" s="71"/>
      <c r="K22" s="24">
        <v>10</v>
      </c>
      <c r="L22" s="7"/>
      <c r="M22" s="104" t="s">
        <v>77</v>
      </c>
      <c r="N22" s="40" t="s">
        <v>136</v>
      </c>
      <c r="O22" s="191">
        <v>6.6</v>
      </c>
      <c r="P22" s="202">
        <v>4</v>
      </c>
      <c r="Q22" s="20"/>
      <c r="R22" s="7"/>
      <c r="S22" s="7"/>
      <c r="T22" s="196"/>
      <c r="U22" s="206"/>
      <c r="V22" s="7"/>
      <c r="W22" s="20"/>
      <c r="X22" s="20"/>
      <c r="Y22" s="32"/>
      <c r="Z22" s="203"/>
    </row>
    <row r="23" spans="1:26" ht="18">
      <c r="A23" s="108" t="s">
        <v>73</v>
      </c>
      <c r="B23" s="28">
        <v>4</v>
      </c>
      <c r="C23" s="74" t="s">
        <v>150</v>
      </c>
      <c r="D23" s="29">
        <v>10.57</v>
      </c>
      <c r="E23" s="29">
        <v>1</v>
      </c>
      <c r="F23" s="30"/>
      <c r="G23" s="101" t="s">
        <v>73</v>
      </c>
      <c r="H23" s="31">
        <v>24</v>
      </c>
      <c r="I23" s="74" t="s">
        <v>148</v>
      </c>
      <c r="J23" s="29">
        <v>3.03</v>
      </c>
      <c r="K23" s="29">
        <v>3</v>
      </c>
      <c r="L23" s="7"/>
      <c r="M23" s="20"/>
      <c r="N23" s="20"/>
      <c r="O23" s="32"/>
      <c r="P23" s="203"/>
      <c r="Q23" s="20"/>
      <c r="R23" s="7"/>
      <c r="S23" s="7"/>
      <c r="V23" s="7"/>
      <c r="W23" s="20"/>
      <c r="X23" s="20"/>
      <c r="Y23" s="32"/>
      <c r="Z23" s="203"/>
    </row>
    <row r="24" spans="1:26" ht="18">
      <c r="A24" s="18" t="s">
        <v>74</v>
      </c>
      <c r="B24" s="28">
        <v>9</v>
      </c>
      <c r="C24" s="74" t="s">
        <v>137</v>
      </c>
      <c r="D24" s="73">
        <v>5.74</v>
      </c>
      <c r="E24" s="73">
        <v>3</v>
      </c>
      <c r="F24" s="30"/>
      <c r="G24" s="102" t="s">
        <v>74</v>
      </c>
      <c r="H24" s="31">
        <v>3</v>
      </c>
      <c r="I24" s="74" t="s">
        <v>131</v>
      </c>
      <c r="J24" s="73">
        <v>11.16</v>
      </c>
      <c r="K24" s="73">
        <v>2</v>
      </c>
      <c r="L24" s="7"/>
      <c r="M24" s="7"/>
      <c r="N24" s="7"/>
      <c r="O24" s="70"/>
      <c r="P24" s="46"/>
      <c r="Q24" s="7"/>
      <c r="R24" s="7"/>
      <c r="S24" s="7"/>
      <c r="V24" s="7"/>
      <c r="W24" s="20"/>
      <c r="X24" s="20"/>
      <c r="Y24" s="32"/>
      <c r="Z24" s="203"/>
    </row>
    <row r="25" spans="1:26" ht="18">
      <c r="A25" s="109" t="s">
        <v>76</v>
      </c>
      <c r="B25" s="28">
        <v>16</v>
      </c>
      <c r="C25" s="74" t="s">
        <v>203</v>
      </c>
      <c r="D25" s="73">
        <v>6.1</v>
      </c>
      <c r="E25" s="73">
        <v>2</v>
      </c>
      <c r="F25" s="30"/>
      <c r="G25" s="103" t="s">
        <v>76</v>
      </c>
      <c r="H25" s="31">
        <v>21</v>
      </c>
      <c r="I25" s="74" t="s">
        <v>152</v>
      </c>
      <c r="J25" s="73" t="s">
        <v>219</v>
      </c>
      <c r="K25" s="73" t="s">
        <v>219</v>
      </c>
      <c r="L25" s="19"/>
      <c r="M25" s="7"/>
      <c r="N25" s="7"/>
      <c r="O25" s="70"/>
      <c r="P25" s="46"/>
      <c r="Q25" s="7"/>
      <c r="R25" s="7"/>
      <c r="S25" s="7"/>
      <c r="V25" s="7"/>
      <c r="W25" s="20"/>
      <c r="X25" s="20"/>
      <c r="Y25" s="32"/>
      <c r="Z25" s="203"/>
    </row>
    <row r="26" spans="1:26" ht="18">
      <c r="A26" s="110" t="s">
        <v>77</v>
      </c>
      <c r="B26" s="28">
        <v>21</v>
      </c>
      <c r="C26" s="74" t="s">
        <v>152</v>
      </c>
      <c r="D26" s="42" t="s">
        <v>219</v>
      </c>
      <c r="E26" s="42" t="s">
        <v>219</v>
      </c>
      <c r="F26" s="30"/>
      <c r="G26" s="104" t="s">
        <v>77</v>
      </c>
      <c r="H26" s="31">
        <v>6</v>
      </c>
      <c r="I26" s="74" t="s">
        <v>134</v>
      </c>
      <c r="J26" s="42">
        <v>11.5</v>
      </c>
      <c r="K26" s="42">
        <v>1</v>
      </c>
      <c r="L26" s="19"/>
      <c r="M26" s="7"/>
      <c r="N26" s="7"/>
      <c r="O26" s="70"/>
      <c r="P26" s="46"/>
      <c r="Q26" s="7"/>
      <c r="R26" s="7"/>
      <c r="S26" s="7"/>
      <c r="V26" s="7"/>
      <c r="W26" s="20"/>
      <c r="X26" s="20"/>
      <c r="Y26" s="32"/>
      <c r="Z26" s="203"/>
    </row>
    <row r="27" spans="1:26" ht="18">
      <c r="A27" s="68"/>
      <c r="B27" s="7"/>
      <c r="C27" s="94"/>
      <c r="D27" s="7"/>
      <c r="E27" s="7">
        <v>5</v>
      </c>
      <c r="F27" s="7"/>
      <c r="G27" s="68"/>
      <c r="H27" s="70"/>
      <c r="I27" s="97"/>
      <c r="J27" s="70"/>
      <c r="K27" s="46">
        <v>11</v>
      </c>
      <c r="L27" s="7"/>
      <c r="M27" s="7"/>
      <c r="N27" s="7"/>
      <c r="O27" s="70"/>
      <c r="P27" s="46"/>
      <c r="Q27" s="7"/>
      <c r="R27" s="7"/>
      <c r="S27" s="7"/>
      <c r="V27" s="7"/>
      <c r="W27" s="20"/>
      <c r="X27" s="20"/>
      <c r="Y27" s="32"/>
      <c r="Z27" s="203"/>
    </row>
    <row r="28" spans="1:26" ht="18">
      <c r="A28" s="108" t="s">
        <v>73</v>
      </c>
      <c r="B28" s="28">
        <v>5</v>
      </c>
      <c r="C28" s="74" t="s">
        <v>133</v>
      </c>
      <c r="D28" s="29">
        <v>15.5</v>
      </c>
      <c r="E28" s="29">
        <v>1</v>
      </c>
      <c r="F28" s="30"/>
      <c r="G28" s="101" t="s">
        <v>73</v>
      </c>
      <c r="H28" s="31">
        <v>2</v>
      </c>
      <c r="I28" s="74" t="s">
        <v>130</v>
      </c>
      <c r="J28" s="29">
        <v>8.77</v>
      </c>
      <c r="K28" s="29">
        <v>2</v>
      </c>
      <c r="L28" s="7"/>
      <c r="M28" s="7"/>
      <c r="N28" s="7"/>
      <c r="O28" s="70"/>
      <c r="P28" s="46"/>
      <c r="Q28" s="7"/>
      <c r="R28" s="7"/>
      <c r="S28" s="7"/>
      <c r="V28" s="7"/>
      <c r="W28" s="20"/>
      <c r="X28" s="20"/>
      <c r="Y28" s="32"/>
      <c r="Z28" s="203"/>
    </row>
    <row r="29" spans="1:26" ht="18">
      <c r="A29" s="18" t="s">
        <v>74</v>
      </c>
      <c r="B29" s="28">
        <v>8</v>
      </c>
      <c r="C29" s="74" t="s">
        <v>136</v>
      </c>
      <c r="D29" s="73">
        <v>7.57</v>
      </c>
      <c r="E29" s="73">
        <v>2</v>
      </c>
      <c r="F29" s="30"/>
      <c r="G29" s="102" t="s">
        <v>74</v>
      </c>
      <c r="H29" s="31">
        <v>23</v>
      </c>
      <c r="I29" s="74" t="s">
        <v>147</v>
      </c>
      <c r="J29" s="73">
        <v>4.17</v>
      </c>
      <c r="K29" s="73">
        <v>3</v>
      </c>
      <c r="L29" s="7"/>
      <c r="M29" s="7"/>
      <c r="N29" s="7"/>
      <c r="O29" s="70"/>
      <c r="P29" s="46"/>
      <c r="Q29" s="7"/>
      <c r="R29" s="7"/>
      <c r="S29" s="7"/>
      <c r="W29" s="45"/>
      <c r="X29" s="45"/>
      <c r="Y29" s="196"/>
      <c r="Z29" s="206"/>
    </row>
    <row r="30" spans="1:26" ht="18">
      <c r="A30" s="109" t="s">
        <v>76</v>
      </c>
      <c r="B30" s="28">
        <v>17</v>
      </c>
      <c r="C30" s="74" t="s">
        <v>142</v>
      </c>
      <c r="D30" s="73">
        <v>6.3</v>
      </c>
      <c r="E30" s="73">
        <v>3</v>
      </c>
      <c r="F30" s="30"/>
      <c r="G30" s="103" t="s">
        <v>76</v>
      </c>
      <c r="H30" s="31">
        <v>5</v>
      </c>
      <c r="I30" s="74" t="s">
        <v>133</v>
      </c>
      <c r="J30" s="73">
        <v>14.77</v>
      </c>
      <c r="K30" s="73">
        <v>1</v>
      </c>
      <c r="L30" s="7"/>
      <c r="M30" s="7"/>
      <c r="N30" s="7"/>
      <c r="O30" s="70"/>
      <c r="P30" s="46"/>
      <c r="Q30" s="7"/>
      <c r="R30" s="7"/>
      <c r="S30" s="7"/>
    </row>
    <row r="31" spans="1:26" ht="18">
      <c r="A31" s="110" t="s">
        <v>77</v>
      </c>
      <c r="B31" s="28">
        <v>20</v>
      </c>
      <c r="C31" s="74" t="s">
        <v>145</v>
      </c>
      <c r="D31" s="42">
        <v>3.27</v>
      </c>
      <c r="E31" s="42">
        <v>4</v>
      </c>
      <c r="F31" s="30"/>
      <c r="G31" s="104" t="s">
        <v>77</v>
      </c>
      <c r="H31" s="31">
        <v>20</v>
      </c>
      <c r="I31" s="74" t="s">
        <v>145</v>
      </c>
      <c r="J31" s="42">
        <v>3.47</v>
      </c>
      <c r="K31" s="42">
        <v>4</v>
      </c>
      <c r="L31" s="7"/>
      <c r="M31" s="7"/>
      <c r="N31" s="7"/>
      <c r="O31" s="70"/>
      <c r="P31" s="46"/>
      <c r="Q31" s="7"/>
      <c r="R31" s="7"/>
      <c r="S31" s="7"/>
    </row>
    <row r="32" spans="1:26" ht="18">
      <c r="A32" s="68"/>
      <c r="B32" s="7"/>
      <c r="C32" s="94"/>
      <c r="D32" s="7"/>
      <c r="E32" s="7">
        <v>6</v>
      </c>
      <c r="F32" s="7"/>
      <c r="G32" s="68"/>
      <c r="H32" s="70"/>
      <c r="I32" s="97"/>
      <c r="J32" s="7"/>
      <c r="K32" s="7">
        <v>12</v>
      </c>
      <c r="L32" s="7"/>
      <c r="M32" s="7"/>
      <c r="N32" s="7"/>
      <c r="O32" s="70"/>
      <c r="P32" s="46"/>
      <c r="Q32" s="7"/>
      <c r="R32" s="7"/>
      <c r="S32" s="7"/>
    </row>
    <row r="33" spans="1:19" ht="18">
      <c r="A33" s="108" t="s">
        <v>73</v>
      </c>
      <c r="B33" s="28">
        <v>6</v>
      </c>
      <c r="C33" s="74" t="s">
        <v>134</v>
      </c>
      <c r="D33" s="29">
        <v>10.07</v>
      </c>
      <c r="E33" s="29">
        <v>1</v>
      </c>
      <c r="F33" s="7"/>
      <c r="G33" s="101" t="s">
        <v>73</v>
      </c>
      <c r="H33" s="31">
        <v>11</v>
      </c>
      <c r="I33" s="74" t="s">
        <v>139</v>
      </c>
      <c r="J33" s="29">
        <v>11.67</v>
      </c>
      <c r="K33" s="29">
        <v>1</v>
      </c>
      <c r="L33" s="7"/>
      <c r="M33" s="7"/>
      <c r="N33" s="7"/>
      <c r="O33" s="70"/>
      <c r="P33" s="46"/>
      <c r="Q33" s="7"/>
      <c r="R33" s="7"/>
      <c r="S33" s="7"/>
    </row>
    <row r="34" spans="1:19" ht="18">
      <c r="A34" s="18" t="s">
        <v>74</v>
      </c>
      <c r="B34" s="28">
        <v>7</v>
      </c>
      <c r="C34" s="74" t="s">
        <v>135</v>
      </c>
      <c r="D34" s="73">
        <v>8.9</v>
      </c>
      <c r="E34" s="73">
        <v>2</v>
      </c>
      <c r="F34" s="7"/>
      <c r="G34" s="102" t="s">
        <v>74</v>
      </c>
      <c r="H34" s="31">
        <v>14</v>
      </c>
      <c r="I34" s="74" t="s">
        <v>220</v>
      </c>
      <c r="J34" s="73">
        <v>5.93</v>
      </c>
      <c r="K34" s="73">
        <v>3</v>
      </c>
      <c r="L34" s="7"/>
      <c r="M34" s="7"/>
      <c r="N34" s="7"/>
      <c r="O34" s="70"/>
      <c r="P34" s="46"/>
      <c r="Q34" s="7"/>
      <c r="R34" s="7"/>
      <c r="S34" s="7"/>
    </row>
    <row r="35" spans="1:19" ht="18">
      <c r="A35" s="109" t="s">
        <v>76</v>
      </c>
      <c r="B35" s="28">
        <v>18</v>
      </c>
      <c r="C35" s="74" t="s">
        <v>143</v>
      </c>
      <c r="D35" s="73">
        <v>8.67</v>
      </c>
      <c r="E35" s="73">
        <v>3</v>
      </c>
      <c r="F35" s="7"/>
      <c r="G35" s="103" t="s">
        <v>76</v>
      </c>
      <c r="H35" s="31">
        <v>8</v>
      </c>
      <c r="I35" s="74" t="s">
        <v>136</v>
      </c>
      <c r="J35" s="73">
        <v>6.94</v>
      </c>
      <c r="K35" s="73">
        <v>2</v>
      </c>
      <c r="L35" s="7"/>
      <c r="M35" s="7"/>
      <c r="N35" s="7"/>
      <c r="O35" s="70"/>
      <c r="P35" s="46"/>
      <c r="Q35" s="7"/>
      <c r="R35" s="7"/>
      <c r="S35" s="7"/>
    </row>
    <row r="36" spans="1:19" ht="18">
      <c r="A36" s="110" t="s">
        <v>77</v>
      </c>
      <c r="B36" s="28">
        <v>19</v>
      </c>
      <c r="C36" s="74" t="s">
        <v>144</v>
      </c>
      <c r="D36" s="42">
        <v>7.2</v>
      </c>
      <c r="E36" s="42">
        <v>4</v>
      </c>
      <c r="F36" s="7"/>
      <c r="G36" s="104" t="s">
        <v>77</v>
      </c>
      <c r="H36" s="31">
        <v>17</v>
      </c>
      <c r="I36" s="76" t="s">
        <v>142</v>
      </c>
      <c r="J36" s="42">
        <v>5.84</v>
      </c>
      <c r="K36" s="42">
        <v>4</v>
      </c>
      <c r="L36" s="7"/>
      <c r="M36" s="7"/>
      <c r="N36" s="7"/>
      <c r="O36" s="70"/>
      <c r="P36" s="46"/>
      <c r="Q36" s="7"/>
      <c r="R36" s="7"/>
      <c r="S36" s="7"/>
    </row>
    <row r="37" spans="1:19" ht="18">
      <c r="A37" s="7"/>
      <c r="B37" s="7"/>
      <c r="C37" s="94"/>
      <c r="D37" s="7"/>
      <c r="E37" s="7"/>
      <c r="F37" s="7"/>
      <c r="G37" s="7"/>
      <c r="H37" s="7"/>
      <c r="I37" s="22"/>
      <c r="J37" s="7"/>
      <c r="K37" s="7"/>
      <c r="L37" s="7"/>
      <c r="M37" s="7"/>
      <c r="N37" s="7"/>
      <c r="O37" s="70"/>
      <c r="P37" s="46"/>
      <c r="Q37" s="7"/>
      <c r="R37" s="7"/>
      <c r="S37" s="7"/>
    </row>
    <row r="38" spans="1:19">
      <c r="I38" s="47"/>
    </row>
    <row r="39" spans="1:19">
      <c r="I39" s="47"/>
    </row>
    <row r="40" spans="1:19">
      <c r="I40" s="47"/>
    </row>
    <row r="41" spans="1:19">
      <c r="I41" s="47"/>
    </row>
    <row r="42" spans="1:19">
      <c r="I42" s="47"/>
    </row>
    <row r="43" spans="1:19">
      <c r="I43" s="47"/>
    </row>
    <row r="44" spans="1:19">
      <c r="I44" s="47"/>
    </row>
    <row r="45" spans="1:19">
      <c r="I45" s="47"/>
    </row>
    <row r="46" spans="1:19">
      <c r="I46" s="47"/>
    </row>
    <row r="47" spans="1:19">
      <c r="I47" s="47"/>
    </row>
    <row r="48" spans="1:19">
      <c r="I48" s="47"/>
    </row>
    <row r="49" spans="2:9">
      <c r="I49" s="47"/>
    </row>
    <row r="50" spans="2:9">
      <c r="I50" s="47"/>
    </row>
    <row r="57" spans="2:9">
      <c r="B57" s="67"/>
      <c r="C57" s="137"/>
    </row>
    <row r="58" spans="2:9">
      <c r="B58" s="67"/>
    </row>
    <row r="59" spans="2:9">
      <c r="B59" s="67"/>
    </row>
    <row r="60" spans="2:9">
      <c r="B60" s="67"/>
    </row>
    <row r="61" spans="2:9">
      <c r="B61" s="67"/>
    </row>
  </sheetData>
  <phoneticPr fontId="20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39"/>
  <sheetViews>
    <sheetView zoomScale="80" zoomScaleNormal="80" zoomScalePageLayoutView="80" workbookViewId="0">
      <selection activeCell="W6" sqref="W6"/>
    </sheetView>
  </sheetViews>
  <sheetFormatPr baseColWidth="10" defaultColWidth="8.83203125" defaultRowHeight="15" x14ac:dyDescent="0"/>
  <cols>
    <col min="2" max="2" width="4.33203125" hidden="1" customWidth="1"/>
    <col min="3" max="3" width="17.6640625" customWidth="1"/>
    <col min="4" max="4" width="13.5" customWidth="1"/>
    <col min="7" max="7" width="10.5" customWidth="1"/>
    <col min="8" max="8" width="4.33203125" hidden="1" customWidth="1"/>
    <col min="9" max="9" width="17.1640625" customWidth="1"/>
    <col min="10" max="10" width="13.1640625" customWidth="1"/>
    <col min="14" max="14" width="8.83203125" style="67"/>
    <col min="15" max="15" width="19" customWidth="1"/>
    <col min="16" max="16" width="13.83203125" style="67" customWidth="1"/>
    <col min="17" max="17" width="8.1640625" customWidth="1"/>
    <col min="19" max="19" width="19" customWidth="1"/>
    <col min="20" max="20" width="25.33203125" customWidth="1"/>
    <col min="21" max="21" width="14.5" customWidth="1"/>
  </cols>
  <sheetData>
    <row r="2" spans="1:22" ht="18">
      <c r="A2" s="6" t="s">
        <v>110</v>
      </c>
      <c r="M2" s="68" t="s">
        <v>110</v>
      </c>
      <c r="O2" s="67"/>
    </row>
    <row r="3" spans="1:22" ht="18">
      <c r="A3" s="6" t="s">
        <v>82</v>
      </c>
      <c r="M3" s="68" t="s">
        <v>82</v>
      </c>
      <c r="O3" s="67"/>
      <c r="S3" s="68" t="s">
        <v>82</v>
      </c>
    </row>
    <row r="5" spans="1:22" ht="18">
      <c r="A5" s="6" t="s">
        <v>83</v>
      </c>
      <c r="B5" s="6"/>
      <c r="C5" s="6"/>
      <c r="D5" s="6"/>
      <c r="E5" s="6"/>
      <c r="F5" s="6"/>
      <c r="G5" s="6" t="s">
        <v>19</v>
      </c>
      <c r="H5" s="6"/>
      <c r="I5" s="6"/>
      <c r="J5" s="6"/>
      <c r="K5" s="6"/>
      <c r="M5" s="6" t="s">
        <v>26</v>
      </c>
      <c r="N5" s="68"/>
      <c r="O5" s="6"/>
      <c r="P5" s="68"/>
      <c r="Q5" s="6"/>
      <c r="S5" s="6" t="s">
        <v>27</v>
      </c>
    </row>
    <row r="6" spans="1:22" ht="18">
      <c r="A6" s="7" t="s">
        <v>84</v>
      </c>
      <c r="B6" s="7"/>
      <c r="C6" s="7"/>
      <c r="D6" s="8"/>
      <c r="E6" s="7"/>
      <c r="F6" s="7"/>
      <c r="G6" s="19" t="s">
        <v>85</v>
      </c>
      <c r="H6" s="7"/>
      <c r="I6" s="19"/>
      <c r="J6" s="8"/>
      <c r="K6" s="19"/>
      <c r="M6" s="7"/>
      <c r="N6" s="7"/>
      <c r="O6" s="7"/>
      <c r="P6" s="7"/>
      <c r="Q6" s="7"/>
    </row>
    <row r="7" spans="1:22" ht="18">
      <c r="A7" s="19"/>
      <c r="B7" s="19"/>
      <c r="C7" s="19"/>
      <c r="D7" s="23" t="s">
        <v>71</v>
      </c>
      <c r="E7" s="19">
        <v>1</v>
      </c>
      <c r="F7" s="19"/>
      <c r="G7" s="19"/>
      <c r="H7" s="48"/>
      <c r="I7" s="48"/>
      <c r="J7" s="23" t="s">
        <v>71</v>
      </c>
      <c r="K7" s="19">
        <v>4</v>
      </c>
      <c r="M7" s="19"/>
      <c r="N7" s="19"/>
      <c r="O7" s="19"/>
      <c r="P7" s="19"/>
      <c r="Q7" s="7">
        <v>1</v>
      </c>
    </row>
    <row r="8" spans="1:22" ht="18">
      <c r="A8" s="101" t="s">
        <v>73</v>
      </c>
      <c r="B8" s="28">
        <v>1</v>
      </c>
      <c r="C8" s="116" t="s">
        <v>165</v>
      </c>
      <c r="D8" s="75">
        <v>8.67</v>
      </c>
      <c r="E8" s="75">
        <v>1</v>
      </c>
      <c r="F8" s="30"/>
      <c r="G8" s="101" t="s">
        <v>73</v>
      </c>
      <c r="H8" s="31">
        <v>1</v>
      </c>
      <c r="I8" s="116" t="s">
        <v>165</v>
      </c>
      <c r="J8" s="75">
        <v>11.1</v>
      </c>
      <c r="K8" s="75">
        <v>1</v>
      </c>
      <c r="L8" s="7"/>
      <c r="M8" s="101" t="s">
        <v>73</v>
      </c>
      <c r="N8" s="185">
        <v>1</v>
      </c>
      <c r="O8" s="76" t="s">
        <v>166</v>
      </c>
      <c r="P8" s="183">
        <v>7.57</v>
      </c>
      <c r="Q8" s="75">
        <v>1</v>
      </c>
      <c r="R8" s="7"/>
      <c r="S8" s="101" t="s">
        <v>73</v>
      </c>
      <c r="T8" s="31" t="s">
        <v>166</v>
      </c>
      <c r="U8" s="66">
        <v>11.66</v>
      </c>
      <c r="V8" s="212">
        <v>1</v>
      </c>
    </row>
    <row r="9" spans="1:22" ht="18">
      <c r="A9" s="102" t="s">
        <v>74</v>
      </c>
      <c r="B9" s="28">
        <v>6</v>
      </c>
      <c r="C9" s="116" t="s">
        <v>174</v>
      </c>
      <c r="D9" s="79">
        <v>3.67</v>
      </c>
      <c r="E9" s="79">
        <v>3</v>
      </c>
      <c r="F9" s="30"/>
      <c r="G9" s="102" t="s">
        <v>74</v>
      </c>
      <c r="H9" s="31">
        <v>5</v>
      </c>
      <c r="I9" s="116" t="s">
        <v>168</v>
      </c>
      <c r="J9" s="79" t="s">
        <v>219</v>
      </c>
      <c r="K9" s="79" t="s">
        <v>219</v>
      </c>
      <c r="L9" s="7"/>
      <c r="M9" s="102" t="s">
        <v>74</v>
      </c>
      <c r="N9" s="185">
        <v>3</v>
      </c>
      <c r="O9" s="76" t="s">
        <v>173</v>
      </c>
      <c r="P9" s="184">
        <v>7.16</v>
      </c>
      <c r="Q9" s="79">
        <v>2</v>
      </c>
      <c r="R9" s="7"/>
      <c r="S9" s="102" t="s">
        <v>74</v>
      </c>
      <c r="T9" s="31" t="s">
        <v>173</v>
      </c>
      <c r="U9" s="66">
        <v>9.4700000000000006</v>
      </c>
      <c r="V9" s="213">
        <v>2</v>
      </c>
    </row>
    <row r="10" spans="1:22" ht="18">
      <c r="A10" s="103" t="s">
        <v>76</v>
      </c>
      <c r="B10" s="28">
        <v>7</v>
      </c>
      <c r="C10" s="116" t="s">
        <v>175</v>
      </c>
      <c r="D10" s="75">
        <v>6.46</v>
      </c>
      <c r="E10" s="73">
        <v>2</v>
      </c>
      <c r="F10" s="30"/>
      <c r="G10" s="103" t="s">
        <v>76</v>
      </c>
      <c r="H10" s="31">
        <v>8</v>
      </c>
      <c r="I10" s="116" t="s">
        <v>170</v>
      </c>
      <c r="J10" s="75">
        <v>3.26</v>
      </c>
      <c r="K10" s="73">
        <v>3</v>
      </c>
      <c r="L10" s="7"/>
      <c r="M10" s="103" t="s">
        <v>76</v>
      </c>
      <c r="N10" s="185">
        <v>6</v>
      </c>
      <c r="O10" s="76" t="s">
        <v>174</v>
      </c>
      <c r="P10" s="76">
        <v>4.83</v>
      </c>
      <c r="Q10" s="73">
        <v>3</v>
      </c>
      <c r="R10" s="7"/>
      <c r="S10" s="103" t="s">
        <v>76</v>
      </c>
      <c r="T10" s="31" t="s">
        <v>167</v>
      </c>
      <c r="U10" s="66">
        <v>8.9</v>
      </c>
      <c r="V10" s="212">
        <v>3</v>
      </c>
    </row>
    <row r="11" spans="1:22" ht="18">
      <c r="A11" s="104" t="s">
        <v>77</v>
      </c>
      <c r="B11" s="28">
        <v>12</v>
      </c>
      <c r="C11" s="31">
        <v>12</v>
      </c>
      <c r="D11" s="75"/>
      <c r="E11" s="73"/>
      <c r="F11" s="30"/>
      <c r="G11" s="104" t="s">
        <v>77</v>
      </c>
      <c r="H11" s="31">
        <v>10</v>
      </c>
      <c r="I11" s="116" t="s">
        <v>176</v>
      </c>
      <c r="J11" s="75">
        <v>7</v>
      </c>
      <c r="K11" s="73">
        <v>2</v>
      </c>
      <c r="L11" s="7"/>
      <c r="M11" s="7"/>
      <c r="N11" s="94"/>
      <c r="O11" s="7"/>
      <c r="P11" s="7"/>
      <c r="Q11" s="7"/>
      <c r="R11" s="7"/>
      <c r="S11" s="104" t="s">
        <v>77</v>
      </c>
      <c r="T11" s="31" t="s">
        <v>165</v>
      </c>
      <c r="U11" s="66">
        <v>7.64</v>
      </c>
      <c r="V11" s="212">
        <v>4</v>
      </c>
    </row>
    <row r="12" spans="1:22" ht="18">
      <c r="A12" s="7"/>
      <c r="B12" s="43"/>
      <c r="C12" s="94"/>
      <c r="D12" s="7"/>
      <c r="E12" s="7"/>
      <c r="F12" s="7"/>
      <c r="G12" s="7"/>
      <c r="H12" s="99"/>
      <c r="I12" s="94"/>
      <c r="J12" s="7"/>
      <c r="K12" s="7"/>
      <c r="L12" s="7"/>
      <c r="M12" s="7"/>
      <c r="N12" s="94"/>
      <c r="O12" s="7"/>
      <c r="P12" s="7"/>
      <c r="Q12" s="7">
        <v>2</v>
      </c>
      <c r="R12" s="7"/>
      <c r="S12" s="7"/>
      <c r="T12" s="7"/>
    </row>
    <row r="13" spans="1:22" ht="18">
      <c r="A13" s="7" t="s">
        <v>86</v>
      </c>
      <c r="B13" s="7"/>
      <c r="C13" s="94"/>
      <c r="D13" s="70"/>
      <c r="E13" s="7"/>
      <c r="F13" s="7"/>
      <c r="G13" s="19" t="s">
        <v>87</v>
      </c>
      <c r="H13" s="7"/>
      <c r="I13" s="95"/>
      <c r="J13" s="70"/>
      <c r="K13" s="19"/>
      <c r="L13" s="7"/>
      <c r="M13" s="101" t="s">
        <v>73</v>
      </c>
      <c r="N13" s="186">
        <v>2</v>
      </c>
      <c r="O13" s="76" t="s">
        <v>165</v>
      </c>
      <c r="P13" s="183">
        <v>7.96</v>
      </c>
      <c r="Q13" s="75">
        <v>2</v>
      </c>
      <c r="R13" s="7"/>
      <c r="S13" s="7"/>
      <c r="T13" s="7"/>
    </row>
    <row r="14" spans="1:22" ht="18">
      <c r="A14" s="19"/>
      <c r="B14" s="7"/>
      <c r="C14" s="95"/>
      <c r="D14" s="71"/>
      <c r="E14" s="19">
        <v>2</v>
      </c>
      <c r="F14" s="19"/>
      <c r="G14" s="19"/>
      <c r="H14" s="7"/>
      <c r="I14" s="117"/>
      <c r="J14" s="71"/>
      <c r="K14" s="19">
        <v>5</v>
      </c>
      <c r="L14" s="7"/>
      <c r="M14" s="102" t="s">
        <v>74</v>
      </c>
      <c r="N14" s="186">
        <v>4</v>
      </c>
      <c r="O14" s="76" t="s">
        <v>167</v>
      </c>
      <c r="P14" s="184">
        <v>7.97</v>
      </c>
      <c r="Q14" s="79">
        <v>1</v>
      </c>
      <c r="R14" s="7"/>
      <c r="S14" s="7"/>
      <c r="T14" s="7"/>
    </row>
    <row r="15" spans="1:22" ht="18">
      <c r="A15" s="101" t="s">
        <v>73</v>
      </c>
      <c r="B15" s="28">
        <v>2</v>
      </c>
      <c r="C15" s="116" t="s">
        <v>166</v>
      </c>
      <c r="D15" s="75">
        <v>12.83</v>
      </c>
      <c r="E15" s="75">
        <v>1</v>
      </c>
      <c r="F15" s="30"/>
      <c r="G15" s="101" t="s">
        <v>73</v>
      </c>
      <c r="H15" s="31">
        <v>6</v>
      </c>
      <c r="I15" s="116" t="s">
        <v>174</v>
      </c>
      <c r="J15" s="75">
        <v>5.37</v>
      </c>
      <c r="K15" s="75">
        <v>2</v>
      </c>
      <c r="L15" s="7"/>
      <c r="M15" s="103" t="s">
        <v>76</v>
      </c>
      <c r="N15" s="186">
        <v>5</v>
      </c>
      <c r="O15" s="76" t="s">
        <v>176</v>
      </c>
      <c r="P15" s="76">
        <v>5.2</v>
      </c>
      <c r="Q15" s="73">
        <v>3</v>
      </c>
      <c r="R15" s="7"/>
      <c r="S15" s="7"/>
      <c r="T15" s="7"/>
    </row>
    <row r="16" spans="1:22" ht="18">
      <c r="A16" s="102" t="s">
        <v>74</v>
      </c>
      <c r="B16" s="28">
        <v>5</v>
      </c>
      <c r="C16" s="116" t="s">
        <v>168</v>
      </c>
      <c r="D16" s="79" t="s">
        <v>219</v>
      </c>
      <c r="E16" s="79" t="s">
        <v>219</v>
      </c>
      <c r="F16" s="30"/>
      <c r="G16" s="102" t="s">
        <v>74</v>
      </c>
      <c r="H16" s="31">
        <v>2</v>
      </c>
      <c r="I16" s="116" t="s">
        <v>166</v>
      </c>
      <c r="J16" s="79">
        <v>13</v>
      </c>
      <c r="K16" s="79">
        <v>1</v>
      </c>
      <c r="L16" s="7"/>
      <c r="M16" s="7"/>
      <c r="N16" s="20"/>
      <c r="O16" s="7"/>
      <c r="P16" s="7"/>
      <c r="Q16" s="7"/>
      <c r="R16" s="7"/>
      <c r="S16" s="7"/>
      <c r="T16" s="7"/>
    </row>
    <row r="17" spans="1:20" ht="18">
      <c r="A17" s="103" t="s">
        <v>76</v>
      </c>
      <c r="B17" s="28">
        <v>8</v>
      </c>
      <c r="C17" s="116" t="s">
        <v>170</v>
      </c>
      <c r="D17" s="75">
        <v>3.9</v>
      </c>
      <c r="E17" s="73">
        <v>2</v>
      </c>
      <c r="F17" s="30"/>
      <c r="G17" s="103" t="s">
        <v>76</v>
      </c>
      <c r="H17" s="31">
        <v>11</v>
      </c>
      <c r="I17" s="116" t="s">
        <v>172</v>
      </c>
      <c r="J17" s="75" t="s">
        <v>219</v>
      </c>
      <c r="K17" s="73" t="s">
        <v>219</v>
      </c>
      <c r="L17" s="7"/>
      <c r="M17" s="7"/>
      <c r="N17" s="7"/>
      <c r="O17" s="7"/>
      <c r="P17" s="7"/>
      <c r="Q17" s="7"/>
      <c r="R17" s="7"/>
      <c r="S17" s="7"/>
      <c r="T17" s="7"/>
    </row>
    <row r="18" spans="1:20" ht="18">
      <c r="A18" s="104" t="s">
        <v>77</v>
      </c>
      <c r="B18" s="28">
        <v>11</v>
      </c>
      <c r="C18" s="76" t="s">
        <v>172</v>
      </c>
      <c r="D18" s="75">
        <v>1.1299999999999999</v>
      </c>
      <c r="E18" s="73">
        <v>3</v>
      </c>
      <c r="F18" s="30"/>
      <c r="G18" s="104" t="s">
        <v>77</v>
      </c>
      <c r="H18" s="31">
        <v>9</v>
      </c>
      <c r="I18" s="116" t="s">
        <v>171</v>
      </c>
      <c r="J18" s="75">
        <v>2.4300000000000002</v>
      </c>
      <c r="K18" s="73">
        <v>3</v>
      </c>
      <c r="L18" s="7"/>
      <c r="M18" s="7"/>
      <c r="N18" s="7"/>
      <c r="O18" s="7"/>
      <c r="P18" s="7"/>
      <c r="Q18" s="7"/>
      <c r="R18" s="7"/>
      <c r="S18" s="7"/>
      <c r="T18" s="7"/>
    </row>
    <row r="19" spans="1:20" ht="18">
      <c r="A19" s="7"/>
      <c r="B19" s="7"/>
      <c r="C19" s="7"/>
      <c r="D19" s="7"/>
      <c r="E19" s="7"/>
      <c r="F19" s="7"/>
      <c r="G19" s="7"/>
      <c r="H19" s="7"/>
      <c r="I19" s="94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18">
      <c r="A20" s="7" t="s">
        <v>88</v>
      </c>
      <c r="B20" s="7"/>
      <c r="C20" s="7"/>
      <c r="D20" s="70"/>
      <c r="E20" s="7"/>
      <c r="F20" s="7"/>
      <c r="G20" s="19" t="s">
        <v>89</v>
      </c>
      <c r="H20" s="7"/>
      <c r="I20" s="19"/>
      <c r="J20" s="70"/>
      <c r="K20" s="19"/>
      <c r="L20" s="7"/>
      <c r="M20" s="7"/>
      <c r="N20" s="7"/>
      <c r="O20" s="7"/>
      <c r="P20" s="7"/>
      <c r="Q20" s="7"/>
      <c r="R20" s="7"/>
      <c r="S20" s="7"/>
      <c r="T20" s="7"/>
    </row>
    <row r="21" spans="1:20" ht="18">
      <c r="A21" s="19"/>
      <c r="B21" s="7"/>
      <c r="C21" s="19"/>
      <c r="D21" s="71"/>
      <c r="E21" s="19">
        <v>3</v>
      </c>
      <c r="F21" s="19"/>
      <c r="G21" s="19"/>
      <c r="H21" s="7"/>
      <c r="I21" s="48"/>
      <c r="J21" s="71"/>
      <c r="K21" s="19">
        <v>6</v>
      </c>
      <c r="L21" s="7"/>
      <c r="M21" s="7"/>
      <c r="N21" s="7"/>
      <c r="O21" s="7"/>
      <c r="P21" s="7"/>
      <c r="Q21" s="7"/>
      <c r="R21" s="7"/>
      <c r="S21" s="7"/>
      <c r="T21" s="7"/>
    </row>
    <row r="22" spans="1:20" ht="18">
      <c r="A22" s="101" t="s">
        <v>73</v>
      </c>
      <c r="B22" s="98">
        <v>3</v>
      </c>
      <c r="C22" s="76" t="s">
        <v>173</v>
      </c>
      <c r="D22" s="75">
        <v>10.33</v>
      </c>
      <c r="E22" s="75">
        <v>1</v>
      </c>
      <c r="F22" s="30"/>
      <c r="G22" s="101" t="s">
        <v>73</v>
      </c>
      <c r="H22" s="31">
        <v>7</v>
      </c>
      <c r="I22" s="76" t="s">
        <v>169</v>
      </c>
      <c r="J22" s="75">
        <v>4.2300000000000004</v>
      </c>
      <c r="K22" s="75">
        <v>3</v>
      </c>
      <c r="L22" s="7"/>
      <c r="M22" s="7"/>
      <c r="N22" s="7"/>
      <c r="O22" s="7"/>
      <c r="P22" s="7"/>
      <c r="Q22" s="7"/>
      <c r="R22" s="7"/>
      <c r="S22" s="7"/>
      <c r="T22" s="7"/>
    </row>
    <row r="23" spans="1:20" ht="18">
      <c r="A23" s="102" t="s">
        <v>74</v>
      </c>
      <c r="B23" s="98">
        <v>4</v>
      </c>
      <c r="C23" s="76" t="s">
        <v>167</v>
      </c>
      <c r="D23" s="79">
        <v>6.7</v>
      </c>
      <c r="E23" s="79">
        <v>2</v>
      </c>
      <c r="F23" s="30"/>
      <c r="G23" s="102" t="s">
        <v>74</v>
      </c>
      <c r="H23" s="31">
        <v>12</v>
      </c>
      <c r="I23" s="31">
        <v>12</v>
      </c>
      <c r="J23" s="79"/>
      <c r="K23" s="79"/>
      <c r="L23" s="7"/>
      <c r="M23" s="7"/>
      <c r="N23" s="7"/>
      <c r="O23" s="7"/>
      <c r="P23" s="7"/>
      <c r="Q23" s="7"/>
      <c r="R23" s="7"/>
      <c r="S23" s="7"/>
      <c r="T23" s="7"/>
    </row>
    <row r="24" spans="1:20" ht="18">
      <c r="A24" s="103" t="s">
        <v>76</v>
      </c>
      <c r="B24" s="98">
        <v>9</v>
      </c>
      <c r="C24" s="76" t="s">
        <v>171</v>
      </c>
      <c r="D24" s="75">
        <v>3.67</v>
      </c>
      <c r="E24" s="73">
        <v>4</v>
      </c>
      <c r="F24" s="30"/>
      <c r="G24" s="103" t="s">
        <v>76</v>
      </c>
      <c r="H24" s="31">
        <v>3</v>
      </c>
      <c r="I24" s="76" t="s">
        <v>173</v>
      </c>
      <c r="J24" s="75">
        <v>8.64</v>
      </c>
      <c r="K24" s="73">
        <v>1</v>
      </c>
      <c r="L24" s="7"/>
      <c r="M24" s="7"/>
      <c r="N24" s="7"/>
      <c r="O24" s="7"/>
      <c r="P24" s="7"/>
      <c r="Q24" s="7"/>
      <c r="R24" s="7"/>
      <c r="S24" s="7"/>
      <c r="T24" s="7"/>
    </row>
    <row r="25" spans="1:20" ht="18">
      <c r="A25" s="104" t="s">
        <v>77</v>
      </c>
      <c r="B25" s="98">
        <v>10</v>
      </c>
      <c r="C25" s="76" t="s">
        <v>176</v>
      </c>
      <c r="D25" s="75">
        <v>5.07</v>
      </c>
      <c r="E25" s="73">
        <v>3</v>
      </c>
      <c r="F25" s="30"/>
      <c r="G25" s="104" t="s">
        <v>77</v>
      </c>
      <c r="H25" s="31">
        <v>4</v>
      </c>
      <c r="I25" s="76" t="s">
        <v>167</v>
      </c>
      <c r="J25" s="75">
        <v>8.07</v>
      </c>
      <c r="K25" s="73">
        <v>2</v>
      </c>
      <c r="L25" s="7"/>
      <c r="M25" s="7"/>
      <c r="N25" s="7"/>
      <c r="O25" s="7"/>
      <c r="P25" s="7"/>
      <c r="Q25" s="7"/>
      <c r="R25" s="7"/>
      <c r="S25" s="7"/>
      <c r="T25" s="7"/>
    </row>
    <row r="28" spans="1:20">
      <c r="B28" s="138"/>
      <c r="C28" s="67"/>
    </row>
    <row r="29" spans="1:20">
      <c r="B29" s="138"/>
      <c r="C29" s="67"/>
    </row>
    <row r="30" spans="1:20">
      <c r="B30" s="138"/>
      <c r="C30" s="67"/>
    </row>
    <row r="31" spans="1:20">
      <c r="B31" s="138"/>
      <c r="C31" s="67"/>
    </row>
    <row r="32" spans="1:20">
      <c r="B32" s="138"/>
      <c r="C32" s="67"/>
    </row>
    <row r="33" spans="2:3">
      <c r="B33" s="138"/>
      <c r="C33" s="67"/>
    </row>
    <row r="34" spans="2:3">
      <c r="B34" s="138"/>
      <c r="C34" s="67"/>
    </row>
    <row r="35" spans="2:3">
      <c r="B35" s="138"/>
      <c r="C35" s="67"/>
    </row>
    <row r="36" spans="2:3">
      <c r="B36" s="138"/>
      <c r="C36" s="67"/>
    </row>
    <row r="37" spans="2:3">
      <c r="B37" s="138"/>
      <c r="C37" s="67"/>
    </row>
    <row r="38" spans="2:3">
      <c r="B38" s="138"/>
      <c r="C38" s="67"/>
    </row>
    <row r="39" spans="2:3">
      <c r="B39" s="138"/>
      <c r="C39" s="67"/>
    </row>
  </sheetData>
  <phoneticPr fontId="20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47"/>
  <sheetViews>
    <sheetView topLeftCell="L1" zoomScale="90" zoomScaleNormal="90" zoomScalePageLayoutView="90" workbookViewId="0">
      <selection activeCell="U20" sqref="U20"/>
    </sheetView>
  </sheetViews>
  <sheetFormatPr baseColWidth="10" defaultColWidth="8.83203125" defaultRowHeight="15" x14ac:dyDescent="0"/>
  <cols>
    <col min="1" max="1" width="8.1640625" customWidth="1"/>
    <col min="2" max="2" width="8.33203125" hidden="1" customWidth="1"/>
    <col min="3" max="3" width="20.33203125" style="67" customWidth="1"/>
    <col min="4" max="4" width="12.6640625" style="67" customWidth="1"/>
    <col min="8" max="8" width="3.83203125" hidden="1" customWidth="1"/>
    <col min="9" max="9" width="18.6640625" customWidth="1"/>
    <col min="10" max="10" width="13.6640625" customWidth="1"/>
    <col min="15" max="15" width="16.6640625" customWidth="1"/>
    <col min="16" max="17" width="13.1640625" style="67" customWidth="1"/>
    <col min="19" max="19" width="14.83203125" customWidth="1"/>
    <col min="20" max="20" width="22" customWidth="1"/>
    <col min="21" max="21" width="11" customWidth="1"/>
    <col min="22" max="22" width="19" style="67" customWidth="1"/>
  </cols>
  <sheetData>
    <row r="2" spans="1:22" ht="19" customHeight="1">
      <c r="A2" s="6" t="s">
        <v>110</v>
      </c>
      <c r="M2" s="68" t="s">
        <v>110</v>
      </c>
      <c r="N2" s="67"/>
      <c r="O2" s="67"/>
    </row>
    <row r="3" spans="1:22" ht="19" customHeight="1">
      <c r="A3" s="6" t="s">
        <v>90</v>
      </c>
      <c r="M3" s="68" t="s">
        <v>90</v>
      </c>
      <c r="N3" s="67"/>
      <c r="O3" s="67"/>
    </row>
    <row r="4" spans="1:22">
      <c r="M4" s="67"/>
      <c r="N4" s="67"/>
      <c r="O4" s="67"/>
    </row>
    <row r="5" spans="1:22" ht="19" customHeight="1">
      <c r="A5" s="6" t="s">
        <v>91</v>
      </c>
      <c r="B5" s="6"/>
      <c r="C5" s="68"/>
      <c r="D5" s="70"/>
      <c r="E5" s="6"/>
      <c r="F5" s="6"/>
      <c r="G5" s="6" t="s">
        <v>92</v>
      </c>
      <c r="H5" s="6"/>
      <c r="I5" s="6"/>
      <c r="J5" s="8"/>
      <c r="K5" s="6"/>
      <c r="M5" s="6" t="s">
        <v>26</v>
      </c>
      <c r="N5" s="6"/>
      <c r="O5" s="6"/>
      <c r="P5" s="68"/>
      <c r="Q5" s="68"/>
      <c r="R5" s="6"/>
      <c r="S5" s="6" t="s">
        <v>27</v>
      </c>
    </row>
    <row r="6" spans="1:22" ht="18">
      <c r="A6" s="7"/>
      <c r="B6" s="19" t="s">
        <v>69</v>
      </c>
      <c r="C6" s="7"/>
      <c r="D6" s="23" t="s">
        <v>71</v>
      </c>
      <c r="E6" s="7">
        <v>1</v>
      </c>
      <c r="F6" s="7"/>
      <c r="G6" s="7"/>
      <c r="H6" s="19"/>
      <c r="I6" s="7"/>
      <c r="J6" s="23" t="s">
        <v>71</v>
      </c>
      <c r="K6" s="7">
        <v>1</v>
      </c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8">
      <c r="A7" s="25" t="s">
        <v>73</v>
      </c>
      <c r="B7" s="26">
        <v>1</v>
      </c>
      <c r="C7" s="131" t="s">
        <v>162</v>
      </c>
      <c r="D7" s="131">
        <v>10.1</v>
      </c>
      <c r="E7" s="76">
        <v>2</v>
      </c>
      <c r="F7" s="20"/>
      <c r="G7" s="25" t="s">
        <v>73</v>
      </c>
      <c r="H7" s="26">
        <v>1</v>
      </c>
      <c r="I7" s="131" t="s">
        <v>162</v>
      </c>
      <c r="J7" s="27">
        <v>14.44</v>
      </c>
      <c r="K7" s="26">
        <v>2</v>
      </c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8">
      <c r="A8" s="17" t="s">
        <v>74</v>
      </c>
      <c r="B8" s="33">
        <v>8</v>
      </c>
      <c r="C8" s="131" t="s">
        <v>177</v>
      </c>
      <c r="D8" s="131">
        <v>8.84</v>
      </c>
      <c r="E8" s="76">
        <v>3</v>
      </c>
      <c r="F8" s="20"/>
      <c r="G8" s="17" t="s">
        <v>74</v>
      </c>
      <c r="H8" s="33">
        <v>5</v>
      </c>
      <c r="I8" s="131" t="s">
        <v>154</v>
      </c>
      <c r="J8" s="34">
        <v>15.33</v>
      </c>
      <c r="K8" s="33">
        <v>1</v>
      </c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8">
      <c r="A9" s="37" t="s">
        <v>76</v>
      </c>
      <c r="B9" s="33">
        <v>9</v>
      </c>
      <c r="C9" s="131" t="s">
        <v>178</v>
      </c>
      <c r="D9" s="131">
        <v>13.67</v>
      </c>
      <c r="E9" s="76">
        <v>1</v>
      </c>
      <c r="F9" s="20"/>
      <c r="G9" s="37" t="s">
        <v>76</v>
      </c>
      <c r="H9" s="33">
        <v>10</v>
      </c>
      <c r="I9" s="131" t="s">
        <v>157</v>
      </c>
      <c r="J9" s="34">
        <v>6.26</v>
      </c>
      <c r="K9" s="33">
        <v>3</v>
      </c>
      <c r="M9" s="35" t="s">
        <v>75</v>
      </c>
      <c r="N9" s="7"/>
      <c r="O9" s="7">
        <v>5</v>
      </c>
      <c r="P9" s="7"/>
      <c r="Q9" s="7"/>
      <c r="R9" s="7"/>
      <c r="S9" s="7"/>
      <c r="T9" s="7"/>
      <c r="U9" s="7"/>
      <c r="V9" s="7"/>
    </row>
    <row r="10" spans="1:22" ht="18">
      <c r="A10" s="39" t="s">
        <v>77</v>
      </c>
      <c r="B10" s="40">
        <v>16</v>
      </c>
      <c r="C10" s="76" t="s">
        <v>181</v>
      </c>
      <c r="D10" s="76">
        <v>3.27</v>
      </c>
      <c r="E10" s="76">
        <v>4</v>
      </c>
      <c r="F10" s="20"/>
      <c r="G10" s="39" t="s">
        <v>77</v>
      </c>
      <c r="H10" s="40">
        <v>15</v>
      </c>
      <c r="I10" s="76" t="s">
        <v>180</v>
      </c>
      <c r="J10" s="41">
        <v>5.6</v>
      </c>
      <c r="K10" s="40">
        <v>4</v>
      </c>
      <c r="M10" s="25" t="s">
        <v>73</v>
      </c>
      <c r="N10" s="36">
        <v>1</v>
      </c>
      <c r="O10" s="26" t="s">
        <v>154</v>
      </c>
      <c r="P10" s="26">
        <v>13</v>
      </c>
      <c r="Q10" s="76">
        <v>1</v>
      </c>
      <c r="R10" s="7"/>
      <c r="S10" s="7"/>
      <c r="T10" s="7"/>
      <c r="U10" s="7"/>
      <c r="V10" s="7"/>
    </row>
    <row r="11" spans="1:22" ht="19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M11" s="17" t="s">
        <v>74</v>
      </c>
      <c r="N11" s="36">
        <v>4</v>
      </c>
      <c r="O11" s="33" t="s">
        <v>155</v>
      </c>
      <c r="P11" s="76">
        <v>0.42</v>
      </c>
      <c r="Q11" s="76">
        <v>4</v>
      </c>
      <c r="R11" s="7"/>
      <c r="S11" s="68" t="s">
        <v>226</v>
      </c>
      <c r="T11" s="7"/>
      <c r="U11" s="7"/>
      <c r="V11" s="7"/>
    </row>
    <row r="12" spans="1:22" ht="18">
      <c r="A12" s="7"/>
      <c r="B12" s="7" t="s">
        <v>78</v>
      </c>
      <c r="C12" s="7"/>
      <c r="D12" s="7"/>
      <c r="E12" s="7">
        <v>2</v>
      </c>
      <c r="F12" s="7"/>
      <c r="G12" s="7"/>
      <c r="H12" s="7"/>
      <c r="I12" s="7"/>
      <c r="J12" s="7"/>
      <c r="K12" s="7">
        <v>2</v>
      </c>
      <c r="M12" s="37" t="s">
        <v>76</v>
      </c>
      <c r="N12" s="36">
        <v>5</v>
      </c>
      <c r="O12" s="33" t="s">
        <v>178</v>
      </c>
      <c r="P12" s="76">
        <v>7.56</v>
      </c>
      <c r="Q12" s="76">
        <v>2</v>
      </c>
      <c r="R12" s="7"/>
      <c r="S12" s="7"/>
      <c r="T12" s="7"/>
      <c r="U12" s="7"/>
      <c r="V12" s="7"/>
    </row>
    <row r="13" spans="1:22" ht="18">
      <c r="A13" s="25" t="s">
        <v>73</v>
      </c>
      <c r="B13" s="26">
        <v>4</v>
      </c>
      <c r="C13" s="131" t="s">
        <v>153</v>
      </c>
      <c r="D13" s="131">
        <v>8.66</v>
      </c>
      <c r="E13" s="76">
        <v>3</v>
      </c>
      <c r="F13" s="20"/>
      <c r="G13" s="25" t="s">
        <v>73</v>
      </c>
      <c r="H13" s="26">
        <v>3</v>
      </c>
      <c r="I13" s="131" t="s">
        <v>164</v>
      </c>
      <c r="J13" s="27">
        <v>10.4</v>
      </c>
      <c r="K13" s="26">
        <v>1</v>
      </c>
      <c r="M13" s="39" t="s">
        <v>77</v>
      </c>
      <c r="N13" s="36">
        <v>8</v>
      </c>
      <c r="O13" s="40" t="s">
        <v>156</v>
      </c>
      <c r="P13" s="40">
        <v>6.24</v>
      </c>
      <c r="Q13" s="76">
        <v>3</v>
      </c>
      <c r="R13" s="7"/>
      <c r="S13" s="68" t="s">
        <v>27</v>
      </c>
      <c r="T13" s="7"/>
      <c r="U13" s="7"/>
      <c r="V13" s="7"/>
    </row>
    <row r="14" spans="1:22" ht="18">
      <c r="A14" s="17" t="s">
        <v>74</v>
      </c>
      <c r="B14" s="33">
        <v>5</v>
      </c>
      <c r="C14" s="131" t="s">
        <v>154</v>
      </c>
      <c r="D14" s="131">
        <v>13.66</v>
      </c>
      <c r="E14" s="76">
        <v>1</v>
      </c>
      <c r="F14" s="20"/>
      <c r="G14" s="17" t="s">
        <v>74</v>
      </c>
      <c r="H14" s="33">
        <v>7</v>
      </c>
      <c r="I14" s="131" t="s">
        <v>156</v>
      </c>
      <c r="J14" s="34">
        <v>7.87</v>
      </c>
      <c r="K14" s="33">
        <v>2</v>
      </c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18">
      <c r="A15" s="37" t="s">
        <v>76</v>
      </c>
      <c r="B15" s="33">
        <v>12</v>
      </c>
      <c r="C15" s="131" t="s">
        <v>158</v>
      </c>
      <c r="D15" s="131">
        <v>4.4000000000000004</v>
      </c>
      <c r="E15" s="76">
        <v>4</v>
      </c>
      <c r="F15" s="20"/>
      <c r="G15" s="37" t="s">
        <v>76</v>
      </c>
      <c r="H15" s="33">
        <v>9</v>
      </c>
      <c r="I15" s="131" t="s">
        <v>178</v>
      </c>
      <c r="J15" s="34">
        <v>6.7</v>
      </c>
      <c r="K15" s="33">
        <v>3</v>
      </c>
      <c r="M15" s="7"/>
      <c r="N15" s="7"/>
      <c r="O15" s="7"/>
      <c r="P15" s="7"/>
      <c r="Q15" s="7"/>
      <c r="R15" s="7"/>
      <c r="S15" s="7"/>
      <c r="T15" s="8" t="s">
        <v>79</v>
      </c>
      <c r="U15" s="7">
        <v>7</v>
      </c>
      <c r="V15" s="7"/>
    </row>
    <row r="16" spans="1:22" ht="18">
      <c r="A16" s="39" t="s">
        <v>77</v>
      </c>
      <c r="B16" s="40">
        <v>13</v>
      </c>
      <c r="C16" s="76" t="s">
        <v>159</v>
      </c>
      <c r="D16" s="76">
        <v>10.6</v>
      </c>
      <c r="E16" s="76">
        <v>2</v>
      </c>
      <c r="F16" s="20"/>
      <c r="G16" s="39" t="s">
        <v>77</v>
      </c>
      <c r="H16" s="40">
        <v>13</v>
      </c>
      <c r="I16" s="76" t="s">
        <v>159</v>
      </c>
      <c r="J16" s="41">
        <v>6.4</v>
      </c>
      <c r="K16" s="40">
        <v>4</v>
      </c>
      <c r="M16" s="7"/>
      <c r="N16" s="7"/>
      <c r="O16" s="7"/>
      <c r="P16" s="7"/>
      <c r="Q16" s="7"/>
      <c r="R16" s="7"/>
      <c r="S16" s="25" t="s">
        <v>73</v>
      </c>
      <c r="T16" s="36" t="s">
        <v>154</v>
      </c>
      <c r="U16" s="26">
        <v>8.9700000000000006</v>
      </c>
      <c r="V16" s="26">
        <v>3</v>
      </c>
    </row>
    <row r="17" spans="1:22" ht="19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M17" s="7"/>
      <c r="N17" s="7"/>
      <c r="O17" s="7"/>
      <c r="P17" s="7"/>
      <c r="Q17" s="7"/>
      <c r="R17" s="7"/>
      <c r="S17" s="17" t="s">
        <v>74</v>
      </c>
      <c r="T17" s="36" t="s">
        <v>225</v>
      </c>
      <c r="U17" s="33">
        <v>6.33</v>
      </c>
      <c r="V17" s="76">
        <v>4</v>
      </c>
    </row>
    <row r="18" spans="1:22" ht="18">
      <c r="A18" s="20"/>
      <c r="B18" s="7" t="s">
        <v>81</v>
      </c>
      <c r="C18" s="7"/>
      <c r="D18" s="7"/>
      <c r="E18" s="7">
        <v>3</v>
      </c>
      <c r="F18" s="7"/>
      <c r="G18" s="20"/>
      <c r="H18" s="7"/>
      <c r="I18" s="7"/>
      <c r="J18" s="7"/>
      <c r="K18" s="7">
        <v>3</v>
      </c>
      <c r="M18" s="7"/>
      <c r="N18" s="7"/>
      <c r="O18" s="7"/>
      <c r="P18" s="7"/>
      <c r="Q18" s="7"/>
      <c r="R18" s="7"/>
      <c r="S18" s="37" t="s">
        <v>76</v>
      </c>
      <c r="T18" s="36" t="s">
        <v>162</v>
      </c>
      <c r="U18" s="33">
        <v>12.27</v>
      </c>
      <c r="V18" s="76">
        <v>1</v>
      </c>
    </row>
    <row r="19" spans="1:22" ht="18">
      <c r="A19" s="25" t="s">
        <v>73</v>
      </c>
      <c r="B19" s="26">
        <v>3</v>
      </c>
      <c r="C19" s="131" t="s">
        <v>164</v>
      </c>
      <c r="D19" s="131">
        <v>12</v>
      </c>
      <c r="E19" s="76">
        <v>1</v>
      </c>
      <c r="F19" s="20"/>
      <c r="G19" s="25" t="s">
        <v>73</v>
      </c>
      <c r="H19" s="26">
        <v>2</v>
      </c>
      <c r="I19" s="131" t="s">
        <v>163</v>
      </c>
      <c r="J19" s="27">
        <v>9.73</v>
      </c>
      <c r="K19" s="26">
        <v>2</v>
      </c>
      <c r="M19" s="7"/>
      <c r="N19" s="7"/>
      <c r="O19" s="7"/>
      <c r="P19" s="7"/>
      <c r="Q19" s="7"/>
      <c r="R19" s="7"/>
      <c r="S19" s="39" t="s">
        <v>77</v>
      </c>
      <c r="T19" s="36" t="s">
        <v>153</v>
      </c>
      <c r="U19" s="40">
        <v>9.1999999999999993</v>
      </c>
      <c r="V19" s="40">
        <v>2</v>
      </c>
    </row>
    <row r="20" spans="1:22" ht="18">
      <c r="A20" s="17" t="s">
        <v>74</v>
      </c>
      <c r="B20" s="33">
        <v>6</v>
      </c>
      <c r="C20" s="131" t="s">
        <v>155</v>
      </c>
      <c r="D20" s="131">
        <v>10.47</v>
      </c>
      <c r="E20" s="76">
        <v>2</v>
      </c>
      <c r="F20" s="20"/>
      <c r="G20" s="17" t="s">
        <v>74</v>
      </c>
      <c r="H20" s="33">
        <v>6</v>
      </c>
      <c r="I20" s="131" t="s">
        <v>155</v>
      </c>
      <c r="J20" s="34">
        <v>11</v>
      </c>
      <c r="K20" s="33">
        <v>1</v>
      </c>
      <c r="M20" s="7"/>
      <c r="N20" s="7"/>
      <c r="O20" s="7"/>
      <c r="P20" s="7"/>
      <c r="Q20" s="7"/>
      <c r="R20" s="7"/>
      <c r="S20" s="20"/>
      <c r="T20" s="20"/>
      <c r="U20" s="20"/>
      <c r="V20" s="20"/>
    </row>
    <row r="21" spans="1:22" ht="18">
      <c r="A21" s="37" t="s">
        <v>76</v>
      </c>
      <c r="B21" s="33">
        <v>11</v>
      </c>
      <c r="C21" s="131" t="s">
        <v>179</v>
      </c>
      <c r="D21" s="131">
        <v>5.5</v>
      </c>
      <c r="E21" s="76">
        <v>3</v>
      </c>
      <c r="F21" s="20"/>
      <c r="G21" s="37" t="s">
        <v>76</v>
      </c>
      <c r="H21" s="33">
        <v>12</v>
      </c>
      <c r="I21" s="76" t="s">
        <v>158</v>
      </c>
      <c r="J21" s="34">
        <v>5.13</v>
      </c>
      <c r="K21" s="33">
        <v>3</v>
      </c>
      <c r="M21" s="7" t="s">
        <v>80</v>
      </c>
      <c r="N21" s="7"/>
      <c r="O21" s="7">
        <v>6</v>
      </c>
      <c r="P21" s="7"/>
      <c r="Q21" s="7"/>
      <c r="R21" s="7"/>
      <c r="S21" s="20"/>
      <c r="T21" s="20"/>
      <c r="U21" s="20"/>
      <c r="V21" s="20"/>
    </row>
    <row r="22" spans="1:22" ht="18">
      <c r="A22" s="39" t="s">
        <v>77</v>
      </c>
      <c r="B22" s="40">
        <v>14</v>
      </c>
      <c r="C22" s="76" t="s">
        <v>160</v>
      </c>
      <c r="D22" s="76">
        <v>5.23</v>
      </c>
      <c r="E22" s="76">
        <v>4</v>
      </c>
      <c r="F22" s="20"/>
      <c r="G22" s="39" t="s">
        <v>77</v>
      </c>
      <c r="H22" s="40">
        <v>14</v>
      </c>
      <c r="I22" s="76" t="s">
        <v>160</v>
      </c>
      <c r="J22" s="41">
        <v>4.83</v>
      </c>
      <c r="K22" s="40">
        <v>4</v>
      </c>
      <c r="M22" s="25" t="s">
        <v>73</v>
      </c>
      <c r="N22" s="36">
        <v>2</v>
      </c>
      <c r="O22" s="26" t="s">
        <v>164</v>
      </c>
      <c r="P22" s="26">
        <v>5.07</v>
      </c>
      <c r="Q22" s="76">
        <v>4</v>
      </c>
      <c r="R22" s="7"/>
      <c r="S22" s="20"/>
      <c r="T22" s="20"/>
      <c r="U22" s="20"/>
      <c r="V22" s="20"/>
    </row>
    <row r="23" spans="1:22" ht="19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M23" s="17" t="s">
        <v>74</v>
      </c>
      <c r="N23" s="36">
        <v>3</v>
      </c>
      <c r="O23" s="33" t="s">
        <v>163</v>
      </c>
      <c r="P23" s="76">
        <v>9.5</v>
      </c>
      <c r="Q23" s="76">
        <v>3</v>
      </c>
      <c r="R23" s="7"/>
      <c r="S23" s="20"/>
      <c r="T23" s="20"/>
      <c r="U23" s="20"/>
      <c r="V23" s="20"/>
    </row>
    <row r="24" spans="1:22" ht="18">
      <c r="A24" s="20"/>
      <c r="B24" s="7" t="s">
        <v>93</v>
      </c>
      <c r="C24" s="7"/>
      <c r="D24" s="7"/>
      <c r="E24" s="7">
        <v>4</v>
      </c>
      <c r="F24" s="7"/>
      <c r="G24" s="20"/>
      <c r="H24" s="7"/>
      <c r="I24" s="7"/>
      <c r="J24" s="7"/>
      <c r="K24" s="7">
        <v>4</v>
      </c>
      <c r="M24" s="37" t="s">
        <v>76</v>
      </c>
      <c r="N24" s="36">
        <v>6</v>
      </c>
      <c r="O24" s="33" t="s">
        <v>153</v>
      </c>
      <c r="P24" s="76">
        <v>9.6</v>
      </c>
      <c r="Q24" s="76">
        <v>2</v>
      </c>
      <c r="R24" s="7"/>
      <c r="S24" s="20"/>
      <c r="T24" s="20"/>
      <c r="U24" s="20"/>
      <c r="V24" s="20"/>
    </row>
    <row r="25" spans="1:22" ht="18">
      <c r="A25" s="25" t="s">
        <v>73</v>
      </c>
      <c r="B25" s="26">
        <v>2</v>
      </c>
      <c r="C25" s="131" t="s">
        <v>163</v>
      </c>
      <c r="D25" s="131">
        <v>12.56</v>
      </c>
      <c r="E25" s="76">
        <v>1</v>
      </c>
      <c r="F25" s="20"/>
      <c r="G25" s="25" t="s">
        <v>73</v>
      </c>
      <c r="H25" s="26">
        <v>4</v>
      </c>
      <c r="I25" s="131" t="s">
        <v>153</v>
      </c>
      <c r="J25" s="27">
        <v>11.5</v>
      </c>
      <c r="K25" s="26">
        <v>1</v>
      </c>
      <c r="M25" s="39" t="s">
        <v>77</v>
      </c>
      <c r="N25" s="36">
        <v>7</v>
      </c>
      <c r="O25" s="40" t="s">
        <v>162</v>
      </c>
      <c r="P25" s="40">
        <v>11.84</v>
      </c>
      <c r="Q25" s="76">
        <v>1</v>
      </c>
      <c r="R25" s="7"/>
      <c r="S25" s="20"/>
      <c r="T25" s="20"/>
      <c r="U25" s="20"/>
      <c r="V25" s="20"/>
    </row>
    <row r="26" spans="1:22" ht="18">
      <c r="A26" s="17" t="s">
        <v>74</v>
      </c>
      <c r="B26" s="33">
        <v>7</v>
      </c>
      <c r="C26" s="131" t="s">
        <v>156</v>
      </c>
      <c r="D26" s="131">
        <v>7.3</v>
      </c>
      <c r="E26" s="76">
        <v>2</v>
      </c>
      <c r="F26" s="20"/>
      <c r="G26" s="17" t="s">
        <v>74</v>
      </c>
      <c r="H26" s="33">
        <v>8</v>
      </c>
      <c r="I26" s="131" t="s">
        <v>177</v>
      </c>
      <c r="J26" s="34">
        <v>9.43</v>
      </c>
      <c r="K26" s="33">
        <v>2</v>
      </c>
      <c r="L26" s="20"/>
      <c r="M26" s="20"/>
      <c r="N26" s="20"/>
    </row>
    <row r="27" spans="1:22" ht="18">
      <c r="A27" s="37" t="s">
        <v>76</v>
      </c>
      <c r="B27" s="33">
        <v>10</v>
      </c>
      <c r="C27" s="131" t="s">
        <v>157</v>
      </c>
      <c r="D27" s="131">
        <v>6.6</v>
      </c>
      <c r="E27" s="76">
        <v>3</v>
      </c>
      <c r="F27" s="20"/>
      <c r="G27" s="37" t="s">
        <v>76</v>
      </c>
      <c r="H27" s="33">
        <v>11</v>
      </c>
      <c r="I27" s="76" t="s">
        <v>179</v>
      </c>
      <c r="J27" s="34">
        <v>5.14</v>
      </c>
      <c r="K27" s="33">
        <v>3</v>
      </c>
      <c r="L27" s="20"/>
      <c r="M27" s="20"/>
      <c r="N27" s="20"/>
    </row>
    <row r="28" spans="1:22" ht="18">
      <c r="A28" s="39" t="s">
        <v>77</v>
      </c>
      <c r="B28" s="40">
        <v>15</v>
      </c>
      <c r="C28" s="76" t="s">
        <v>180</v>
      </c>
      <c r="D28" s="76">
        <v>5.74</v>
      </c>
      <c r="E28" s="76">
        <v>4</v>
      </c>
      <c r="F28" s="20"/>
      <c r="G28" s="39" t="s">
        <v>77</v>
      </c>
      <c r="H28" s="40">
        <v>16</v>
      </c>
      <c r="I28" s="76" t="s">
        <v>161</v>
      </c>
      <c r="J28" s="41">
        <v>2.8</v>
      </c>
      <c r="K28" s="40">
        <v>4</v>
      </c>
      <c r="L28" s="20"/>
      <c r="M28" s="20"/>
      <c r="N28" s="20"/>
    </row>
    <row r="29" spans="1:22" ht="19" customHeight="1">
      <c r="D29" s="100"/>
      <c r="L29" s="45"/>
      <c r="M29" s="45"/>
      <c r="N29" s="45"/>
    </row>
    <row r="32" spans="1:22">
      <c r="B32" s="138">
        <v>1</v>
      </c>
      <c r="C32" s="88"/>
    </row>
    <row r="33" spans="2:3">
      <c r="B33" s="138">
        <v>2</v>
      </c>
      <c r="C33" s="88"/>
    </row>
    <row r="34" spans="2:3">
      <c r="B34" s="138">
        <v>3</v>
      </c>
      <c r="C34" s="88"/>
    </row>
    <row r="35" spans="2:3">
      <c r="B35" s="138">
        <v>4</v>
      </c>
      <c r="C35" s="88"/>
    </row>
    <row r="36" spans="2:3">
      <c r="B36" s="138">
        <v>5</v>
      </c>
      <c r="C36" s="88"/>
    </row>
    <row r="37" spans="2:3">
      <c r="B37" s="138">
        <v>6</v>
      </c>
      <c r="C37" s="88"/>
    </row>
    <row r="38" spans="2:3">
      <c r="B38" s="138">
        <v>7</v>
      </c>
      <c r="C38" s="88"/>
    </row>
    <row r="39" spans="2:3">
      <c r="B39" s="138">
        <v>8</v>
      </c>
      <c r="C39" s="88"/>
    </row>
    <row r="40" spans="2:3">
      <c r="B40" s="138">
        <v>9</v>
      </c>
      <c r="C40" s="88"/>
    </row>
    <row r="41" spans="2:3">
      <c r="B41" s="138">
        <v>10</v>
      </c>
      <c r="C41" s="88"/>
    </row>
    <row r="42" spans="2:3">
      <c r="B42" s="138">
        <v>11</v>
      </c>
      <c r="C42" s="88"/>
    </row>
    <row r="43" spans="2:3">
      <c r="B43" s="138">
        <v>12</v>
      </c>
      <c r="C43" s="88"/>
    </row>
    <row r="44" spans="2:3">
      <c r="B44" s="138">
        <v>13</v>
      </c>
      <c r="C44" s="88"/>
    </row>
    <row r="45" spans="2:3">
      <c r="B45" s="138">
        <v>14</v>
      </c>
      <c r="C45" s="88"/>
    </row>
    <row r="46" spans="2:3">
      <c r="B46" s="138">
        <v>15</v>
      </c>
      <c r="C46" s="88"/>
    </row>
    <row r="47" spans="2:3">
      <c r="B47" s="138">
        <v>16</v>
      </c>
      <c r="C47" s="88"/>
    </row>
  </sheetData>
  <phoneticPr fontId="20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80" zoomScaleNormal="80" zoomScalePageLayoutView="80" workbookViewId="0">
      <selection activeCell="N10" sqref="N10"/>
    </sheetView>
  </sheetViews>
  <sheetFormatPr baseColWidth="10" defaultColWidth="8.83203125" defaultRowHeight="15" x14ac:dyDescent="0"/>
  <cols>
    <col min="2" max="2" width="2.6640625" hidden="1" customWidth="1"/>
    <col min="3" max="3" width="17.6640625" customWidth="1"/>
    <col min="4" max="4" width="14.5" customWidth="1"/>
    <col min="8" max="8" width="2.6640625" hidden="1" customWidth="1"/>
    <col min="9" max="9" width="17.33203125" customWidth="1"/>
    <col min="10" max="10" width="16.5" customWidth="1"/>
    <col min="14" max="14" width="18" customWidth="1"/>
    <col min="15" max="15" width="18.83203125" customWidth="1"/>
    <col min="16" max="16" width="12" customWidth="1"/>
  </cols>
  <sheetData>
    <row r="1" spans="1:18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8" ht="18">
      <c r="A2" s="68" t="s">
        <v>110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ht="18">
      <c r="A3" s="69" t="s">
        <v>105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8" ht="20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0"/>
      <c r="N4" s="60"/>
      <c r="O4" s="60"/>
      <c r="P4" s="60"/>
      <c r="Q4" s="60"/>
      <c r="R4" s="60"/>
    </row>
    <row r="5" spans="1:18" ht="18">
      <c r="A5" s="68" t="s">
        <v>83</v>
      </c>
      <c r="B5" s="68"/>
      <c r="C5" s="68"/>
      <c r="D5" s="70" t="s">
        <v>98</v>
      </c>
      <c r="E5" s="68"/>
      <c r="F5" s="68"/>
      <c r="G5" s="68" t="s">
        <v>19</v>
      </c>
      <c r="H5" s="68"/>
      <c r="I5" s="68"/>
      <c r="J5" s="70" t="s">
        <v>98</v>
      </c>
      <c r="K5" s="68"/>
      <c r="L5" s="60"/>
      <c r="M5" s="68" t="s">
        <v>241</v>
      </c>
      <c r="N5" s="68"/>
      <c r="O5" s="68"/>
      <c r="P5" s="70"/>
      <c r="Q5" s="68"/>
      <c r="R5" s="60"/>
    </row>
    <row r="6" spans="1:18" ht="18">
      <c r="A6" s="67" t="s">
        <v>99</v>
      </c>
      <c r="B6" s="67"/>
      <c r="C6" s="67"/>
      <c r="D6" s="71" t="s">
        <v>100</v>
      </c>
      <c r="E6" s="67"/>
      <c r="F6" s="67"/>
      <c r="G6" s="67" t="s">
        <v>99</v>
      </c>
      <c r="H6" s="67"/>
      <c r="I6" s="67"/>
      <c r="J6" s="71" t="s">
        <v>100</v>
      </c>
      <c r="K6" s="67"/>
      <c r="L6" s="60"/>
      <c r="M6" s="67"/>
      <c r="N6" s="67"/>
      <c r="O6" s="71" t="s">
        <v>231</v>
      </c>
      <c r="P6" s="7" t="s">
        <v>230</v>
      </c>
      <c r="R6" s="60"/>
    </row>
    <row r="7" spans="1:18" ht="18">
      <c r="A7" s="72" t="s">
        <v>101</v>
      </c>
      <c r="B7" s="73">
        <v>1</v>
      </c>
      <c r="C7" s="118" t="s">
        <v>182</v>
      </c>
      <c r="D7" s="73">
        <v>6.77</v>
      </c>
      <c r="E7" s="73">
        <v>4</v>
      </c>
      <c r="F7" s="67"/>
      <c r="G7" s="72" t="s">
        <v>101</v>
      </c>
      <c r="H7" s="73">
        <v>1</v>
      </c>
      <c r="I7" s="118" t="s">
        <v>182</v>
      </c>
      <c r="J7" s="73">
        <v>2.67</v>
      </c>
      <c r="K7" s="214">
        <v>4</v>
      </c>
      <c r="L7" s="60"/>
      <c r="M7" s="73">
        <v>1</v>
      </c>
      <c r="N7" s="118" t="s">
        <v>183</v>
      </c>
      <c r="O7" s="73">
        <v>20</v>
      </c>
      <c r="P7" s="214">
        <v>1</v>
      </c>
      <c r="Q7" s="60"/>
    </row>
    <row r="8" spans="1:18" ht="18">
      <c r="A8" s="77" t="s">
        <v>102</v>
      </c>
      <c r="B8" s="73">
        <v>2</v>
      </c>
      <c r="C8" s="7" t="s">
        <v>183</v>
      </c>
      <c r="D8" s="73">
        <v>12.06</v>
      </c>
      <c r="E8" s="73">
        <v>1</v>
      </c>
      <c r="F8" s="67"/>
      <c r="G8" s="77" t="s">
        <v>102</v>
      </c>
      <c r="H8" s="73">
        <v>2</v>
      </c>
      <c r="I8" s="7" t="s">
        <v>183</v>
      </c>
      <c r="J8" s="73">
        <v>11.5</v>
      </c>
      <c r="K8" s="214">
        <v>1</v>
      </c>
      <c r="L8" s="60"/>
      <c r="M8" s="73">
        <v>2</v>
      </c>
      <c r="N8" s="7" t="s">
        <v>202</v>
      </c>
      <c r="O8" s="73" t="s">
        <v>232</v>
      </c>
      <c r="P8" s="214">
        <v>2</v>
      </c>
      <c r="Q8" s="60"/>
    </row>
    <row r="9" spans="1:18" ht="18">
      <c r="A9" s="80" t="s">
        <v>103</v>
      </c>
      <c r="B9" s="73">
        <v>3</v>
      </c>
      <c r="C9" s="141" t="s">
        <v>202</v>
      </c>
      <c r="D9" s="73">
        <v>11</v>
      </c>
      <c r="E9" s="73">
        <v>2</v>
      </c>
      <c r="F9" s="67"/>
      <c r="G9" s="80" t="s">
        <v>103</v>
      </c>
      <c r="H9" s="73">
        <v>3</v>
      </c>
      <c r="I9" s="141" t="s">
        <v>202</v>
      </c>
      <c r="J9" s="73">
        <v>4.7699999999999996</v>
      </c>
      <c r="K9" s="214">
        <v>3</v>
      </c>
      <c r="L9" s="60"/>
      <c r="M9" s="73">
        <v>3</v>
      </c>
      <c r="N9" s="141" t="s">
        <v>184</v>
      </c>
      <c r="O9" s="73" t="s">
        <v>233</v>
      </c>
      <c r="P9" s="214">
        <v>3</v>
      </c>
      <c r="Q9" s="60"/>
    </row>
    <row r="10" spans="1:18" ht="18">
      <c r="A10" s="82" t="s">
        <v>104</v>
      </c>
      <c r="B10" s="73">
        <v>4</v>
      </c>
      <c r="C10" s="118" t="s">
        <v>184</v>
      </c>
      <c r="D10" s="75">
        <v>7.13</v>
      </c>
      <c r="E10" s="73">
        <v>3</v>
      </c>
      <c r="F10" s="45"/>
      <c r="G10" s="82" t="s">
        <v>104</v>
      </c>
      <c r="H10" s="73">
        <v>4</v>
      </c>
      <c r="I10" s="118" t="s">
        <v>184</v>
      </c>
      <c r="J10" s="75">
        <v>4.87</v>
      </c>
      <c r="K10" s="214">
        <v>2</v>
      </c>
      <c r="L10" s="60"/>
      <c r="M10" s="73">
        <v>4</v>
      </c>
      <c r="N10" s="118" t="s">
        <v>182</v>
      </c>
      <c r="O10" s="75">
        <v>6</v>
      </c>
      <c r="P10" s="214">
        <v>4</v>
      </c>
      <c r="Q10" s="60"/>
    </row>
    <row r="11" spans="1:18" ht="18">
      <c r="A11" s="142" t="s">
        <v>201</v>
      </c>
      <c r="B11" s="143">
        <v>5</v>
      </c>
      <c r="C11" s="141" t="s">
        <v>185</v>
      </c>
      <c r="D11" s="143">
        <v>2.4300000000000002</v>
      </c>
      <c r="E11" s="143">
        <v>5</v>
      </c>
      <c r="F11" s="67"/>
      <c r="G11" s="142" t="s">
        <v>201</v>
      </c>
      <c r="H11" s="143">
        <v>5</v>
      </c>
      <c r="I11" s="141" t="s">
        <v>185</v>
      </c>
      <c r="J11" s="143" t="s">
        <v>219</v>
      </c>
      <c r="K11" s="215" t="s">
        <v>219</v>
      </c>
      <c r="L11" s="60"/>
      <c r="M11" s="143">
        <v>5</v>
      </c>
      <c r="N11" s="141" t="s">
        <v>185</v>
      </c>
      <c r="O11" s="143">
        <v>1</v>
      </c>
      <c r="P11" s="215">
        <v>5</v>
      </c>
      <c r="Q11" s="60"/>
    </row>
    <row r="12" spans="1:18">
      <c r="A12" s="56"/>
      <c r="B12" s="57"/>
      <c r="C12" s="57"/>
      <c r="D12" s="57"/>
      <c r="E12" s="56"/>
      <c r="F12" s="56"/>
      <c r="G12" s="55"/>
      <c r="H12" s="58"/>
      <c r="I12" s="58"/>
      <c r="J12" s="56"/>
      <c r="K12" s="57"/>
      <c r="L12" s="56"/>
      <c r="M12" s="60"/>
      <c r="N12" s="60"/>
      <c r="O12" s="60"/>
      <c r="P12" s="60"/>
      <c r="Q12" s="60"/>
    </row>
    <row r="13" spans="1:18">
      <c r="A13" s="60"/>
      <c r="B13" s="60"/>
      <c r="C13" s="60"/>
      <c r="D13" s="60"/>
      <c r="E13" s="60"/>
      <c r="F13" s="67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 ht="18">
      <c r="A14" s="84"/>
      <c r="B14" s="63"/>
      <c r="C14" s="65"/>
      <c r="D14" s="85"/>
      <c r="E14" s="85"/>
      <c r="F14" s="67"/>
      <c r="G14" s="84"/>
      <c r="H14" s="63"/>
      <c r="I14" s="65"/>
      <c r="J14" s="85"/>
      <c r="K14" s="85"/>
      <c r="L14" s="60"/>
      <c r="M14" s="60"/>
      <c r="N14" s="60"/>
      <c r="O14" s="60"/>
      <c r="P14" s="60"/>
      <c r="Q14" s="60"/>
      <c r="R14" s="60"/>
    </row>
    <row r="15" spans="1:18" ht="18">
      <c r="A15" s="84"/>
      <c r="B15" s="63"/>
      <c r="C15" s="65"/>
      <c r="D15" s="85"/>
      <c r="E15" s="85"/>
      <c r="F15" s="67"/>
      <c r="G15" s="84"/>
      <c r="H15" s="63"/>
      <c r="I15" s="65"/>
      <c r="J15" s="85"/>
      <c r="K15" s="85"/>
      <c r="L15" s="60"/>
      <c r="M15" s="60"/>
      <c r="N15" s="60"/>
      <c r="O15" s="60"/>
      <c r="P15" s="60"/>
      <c r="Q15" s="60"/>
      <c r="R15" s="60"/>
    </row>
    <row r="16" spans="1:18" ht="18">
      <c r="A16" s="84"/>
      <c r="B16" s="63"/>
      <c r="C16" s="132"/>
      <c r="D16" s="85"/>
      <c r="E16" s="85"/>
      <c r="F16" s="67"/>
      <c r="G16" s="84"/>
      <c r="H16" s="85"/>
      <c r="I16" s="83"/>
      <c r="J16" s="85"/>
      <c r="K16" s="85"/>
      <c r="L16" s="60"/>
      <c r="M16" s="60"/>
      <c r="N16" s="60"/>
      <c r="O16" s="60"/>
      <c r="P16" s="60"/>
      <c r="Q16" s="60"/>
      <c r="R16" s="60"/>
    </row>
    <row r="17" spans="1:18" ht="18">
      <c r="A17" s="84"/>
      <c r="B17" s="63"/>
      <c r="C17" s="63"/>
      <c r="D17" s="85"/>
      <c r="E17" s="85"/>
      <c r="F17" s="45"/>
      <c r="G17" s="84"/>
      <c r="H17" s="63"/>
      <c r="I17" s="63"/>
      <c r="J17" s="85"/>
      <c r="K17" s="85"/>
      <c r="L17" s="60"/>
      <c r="M17" s="60"/>
      <c r="N17" s="60"/>
      <c r="O17" s="60"/>
      <c r="P17" s="60"/>
      <c r="Q17" s="60"/>
      <c r="R17" s="60"/>
    </row>
    <row r="18" spans="1:18" ht="18">
      <c r="A18" s="84"/>
      <c r="B18" s="63"/>
      <c r="C18" s="85"/>
      <c r="D18" s="85"/>
      <c r="E18" s="85"/>
      <c r="F18" s="67"/>
      <c r="G18" s="84"/>
      <c r="H18" s="63"/>
      <c r="I18" s="83"/>
      <c r="J18" s="85"/>
      <c r="K18" s="85"/>
      <c r="L18" s="60"/>
      <c r="M18" s="60"/>
      <c r="N18" s="60"/>
      <c r="O18" s="60"/>
      <c r="P18" s="60"/>
      <c r="Q18" s="60"/>
      <c r="R18" s="60"/>
    </row>
    <row r="19" spans="1:18">
      <c r="C19" s="67"/>
    </row>
    <row r="20" spans="1:18">
      <c r="B20" s="138"/>
      <c r="C20" s="67"/>
    </row>
    <row r="21" spans="1:18">
      <c r="B21" s="138"/>
      <c r="C21" s="67"/>
    </row>
    <row r="22" spans="1:18">
      <c r="B22" s="138"/>
      <c r="C22" s="67"/>
    </row>
    <row r="23" spans="1:18" ht="18">
      <c r="B23" s="138"/>
      <c r="C23" s="67"/>
      <c r="I23" s="73"/>
      <c r="J23" s="81"/>
    </row>
    <row r="24" spans="1:18">
      <c r="B24" s="138"/>
      <c r="C24" s="67"/>
    </row>
  </sheetData>
  <phoneticPr fontId="20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53"/>
  <sheetViews>
    <sheetView topLeftCell="A2" zoomScale="70" zoomScaleNormal="70" zoomScalePageLayoutView="70" workbookViewId="0">
      <selection activeCell="W7" sqref="W7"/>
    </sheetView>
  </sheetViews>
  <sheetFormatPr baseColWidth="10" defaultColWidth="8.83203125" defaultRowHeight="15" x14ac:dyDescent="0"/>
  <cols>
    <col min="2" max="2" width="4.5" hidden="1" customWidth="1"/>
    <col min="3" max="3" width="19.83203125" customWidth="1"/>
    <col min="4" max="4" width="14.33203125" customWidth="1"/>
    <col min="7" max="7" width="10.83203125" bestFit="1" customWidth="1"/>
    <col min="8" max="8" width="4.5" hidden="1" customWidth="1"/>
    <col min="9" max="9" width="20.1640625" customWidth="1"/>
    <col min="10" max="10" width="13.6640625" customWidth="1"/>
    <col min="14" max="14" width="8" customWidth="1"/>
    <col min="15" max="15" width="22.6640625" style="67" customWidth="1"/>
    <col min="16" max="16" width="12.6640625" customWidth="1"/>
    <col min="17" max="17" width="8.83203125" style="67"/>
    <col min="19" max="19" width="20.5" customWidth="1"/>
    <col min="20" max="20" width="26.6640625" customWidth="1"/>
    <col min="21" max="21" width="19.33203125" customWidth="1"/>
    <col min="22" max="22" width="8.6640625" customWidth="1"/>
  </cols>
  <sheetData>
    <row r="2" spans="1:24" ht="18">
      <c r="A2" s="6" t="s">
        <v>110</v>
      </c>
      <c r="M2" s="68" t="s">
        <v>110</v>
      </c>
      <c r="N2" s="67"/>
    </row>
    <row r="3" spans="1:24" ht="18">
      <c r="A3" s="51" t="s">
        <v>97</v>
      </c>
      <c r="M3" s="69" t="s">
        <v>97</v>
      </c>
      <c r="N3" s="67"/>
    </row>
    <row r="4" spans="1:24" ht="18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59" t="s">
        <v>227</v>
      </c>
      <c r="T4" s="60"/>
    </row>
    <row r="5" spans="1:24" ht="18.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P5" s="67"/>
      <c r="R5" s="67"/>
      <c r="S5" s="67"/>
      <c r="T5" s="67"/>
      <c r="U5" s="67"/>
      <c r="V5" s="67"/>
      <c r="W5" s="67"/>
      <c r="X5" s="67"/>
    </row>
    <row r="6" spans="1:24" ht="18.5" customHeight="1">
      <c r="A6" s="68" t="s">
        <v>83</v>
      </c>
      <c r="B6" s="68"/>
      <c r="C6" s="68"/>
      <c r="D6" s="68"/>
      <c r="E6" s="68"/>
      <c r="F6" s="68"/>
      <c r="G6" s="68" t="s">
        <v>19</v>
      </c>
      <c r="H6" s="68"/>
      <c r="I6" s="68"/>
      <c r="J6" s="68"/>
      <c r="K6" s="68"/>
      <c r="L6" s="67"/>
      <c r="M6" s="68" t="s">
        <v>26</v>
      </c>
      <c r="N6" s="68"/>
      <c r="O6" s="68"/>
      <c r="P6" s="68"/>
      <c r="Q6" s="68"/>
      <c r="R6" s="67"/>
      <c r="S6" s="68" t="s">
        <v>27</v>
      </c>
      <c r="T6" s="67"/>
      <c r="U6" s="67"/>
      <c r="V6" s="67"/>
      <c r="W6" s="67"/>
      <c r="X6" s="67"/>
    </row>
    <row r="7" spans="1:24" ht="18.5" customHeight="1">
      <c r="A7" s="7" t="s">
        <v>84</v>
      </c>
      <c r="B7" s="7"/>
      <c r="C7" s="7"/>
      <c r="D7" s="70"/>
      <c r="E7" s="7"/>
      <c r="F7" s="7"/>
      <c r="G7" s="19" t="s">
        <v>85</v>
      </c>
      <c r="H7" s="7"/>
      <c r="I7" s="19"/>
      <c r="J7" s="70"/>
      <c r="K7" s="19"/>
      <c r="L7" s="67"/>
      <c r="M7" s="7"/>
      <c r="N7" s="7"/>
      <c r="O7" s="7"/>
      <c r="P7" s="7"/>
      <c r="Q7" s="7"/>
      <c r="R7" s="67"/>
      <c r="S7" s="67"/>
      <c r="T7" s="67"/>
      <c r="U7" s="67"/>
      <c r="V7" s="67"/>
      <c r="W7" s="67"/>
      <c r="X7" s="67"/>
    </row>
    <row r="8" spans="1:24" ht="18.5" customHeight="1">
      <c r="A8" s="19"/>
      <c r="B8" s="19"/>
      <c r="C8" s="19"/>
      <c r="D8" s="23" t="s">
        <v>71</v>
      </c>
      <c r="E8" s="19">
        <v>1</v>
      </c>
      <c r="F8" s="19"/>
      <c r="G8" s="19"/>
      <c r="H8" s="48"/>
      <c r="I8" s="48"/>
      <c r="J8" s="23" t="s">
        <v>71</v>
      </c>
      <c r="K8" s="19">
        <v>4</v>
      </c>
      <c r="L8" s="67"/>
      <c r="M8" s="19"/>
      <c r="N8" s="19"/>
      <c r="O8" s="19"/>
      <c r="P8" s="7">
        <v>1</v>
      </c>
      <c r="Q8" s="7"/>
      <c r="R8" s="67"/>
      <c r="S8" s="67"/>
      <c r="T8" s="67"/>
      <c r="U8" s="67"/>
      <c r="V8" s="67"/>
      <c r="W8" s="67"/>
      <c r="X8" s="67"/>
    </row>
    <row r="9" spans="1:24" ht="18.5" customHeight="1">
      <c r="A9" s="101" t="s">
        <v>73</v>
      </c>
      <c r="B9" s="28">
        <v>1</v>
      </c>
      <c r="C9" s="118" t="s">
        <v>188</v>
      </c>
      <c r="D9" s="75">
        <v>12.67</v>
      </c>
      <c r="E9" s="75">
        <v>1</v>
      </c>
      <c r="F9" s="30"/>
      <c r="G9" s="101" t="s">
        <v>73</v>
      </c>
      <c r="H9" s="31">
        <v>1</v>
      </c>
      <c r="I9" s="118" t="s">
        <v>188</v>
      </c>
      <c r="J9" s="75">
        <v>10.74</v>
      </c>
      <c r="K9" s="75">
        <v>1</v>
      </c>
      <c r="L9" s="7"/>
      <c r="M9" s="111" t="s">
        <v>73</v>
      </c>
      <c r="N9" s="66">
        <v>1</v>
      </c>
      <c r="O9" s="76" t="s">
        <v>188</v>
      </c>
      <c r="P9" s="73">
        <v>13.33</v>
      </c>
      <c r="Q9" s="73">
        <v>1</v>
      </c>
      <c r="R9" s="7"/>
      <c r="S9" s="101" t="s">
        <v>73</v>
      </c>
      <c r="T9" s="31" t="s">
        <v>188</v>
      </c>
      <c r="U9" s="66">
        <v>8.84</v>
      </c>
      <c r="V9" s="212">
        <v>1</v>
      </c>
      <c r="W9" s="67"/>
      <c r="X9" s="67"/>
    </row>
    <row r="10" spans="1:24" ht="18.5" customHeight="1">
      <c r="A10" s="102" t="s">
        <v>74</v>
      </c>
      <c r="B10" s="28">
        <v>6</v>
      </c>
      <c r="C10" s="118" t="s">
        <v>198</v>
      </c>
      <c r="D10" s="79">
        <v>2.7</v>
      </c>
      <c r="E10" s="79">
        <v>3</v>
      </c>
      <c r="F10" s="30"/>
      <c r="G10" s="102" t="s">
        <v>74</v>
      </c>
      <c r="H10" s="31">
        <v>5</v>
      </c>
      <c r="I10" s="118" t="s">
        <v>197</v>
      </c>
      <c r="J10" s="79">
        <v>0</v>
      </c>
      <c r="K10" s="79">
        <v>4</v>
      </c>
      <c r="L10" s="7"/>
      <c r="M10" s="112" t="s">
        <v>74</v>
      </c>
      <c r="N10" s="66">
        <v>3</v>
      </c>
      <c r="O10" s="76" t="s">
        <v>189</v>
      </c>
      <c r="P10" s="73">
        <v>6.23</v>
      </c>
      <c r="Q10" s="73">
        <v>2</v>
      </c>
      <c r="R10" s="7"/>
      <c r="S10" s="102" t="s">
        <v>74</v>
      </c>
      <c r="T10" s="31" t="s">
        <v>189</v>
      </c>
      <c r="U10" s="66">
        <v>3.77</v>
      </c>
      <c r="V10" s="213">
        <v>4</v>
      </c>
      <c r="W10" s="67"/>
      <c r="X10" s="67"/>
    </row>
    <row r="11" spans="1:24" ht="18.5" customHeight="1">
      <c r="A11" s="103" t="s">
        <v>76</v>
      </c>
      <c r="B11" s="28">
        <v>7</v>
      </c>
      <c r="C11" s="28" t="s">
        <v>196</v>
      </c>
      <c r="D11" s="75">
        <v>3.8</v>
      </c>
      <c r="E11" s="73">
        <v>2</v>
      </c>
      <c r="F11" s="30"/>
      <c r="G11" s="103" t="s">
        <v>76</v>
      </c>
      <c r="H11" s="31">
        <v>8</v>
      </c>
      <c r="I11" s="118" t="s">
        <v>192</v>
      </c>
      <c r="J11" s="75">
        <v>8.6300000000000008</v>
      </c>
      <c r="K11" s="73">
        <v>2</v>
      </c>
      <c r="L11" s="7"/>
      <c r="M11" s="113" t="s">
        <v>76</v>
      </c>
      <c r="N11" s="66">
        <v>6</v>
      </c>
      <c r="O11" s="76" t="s">
        <v>194</v>
      </c>
      <c r="P11" s="73">
        <v>5.77</v>
      </c>
      <c r="Q11" s="73">
        <v>3</v>
      </c>
      <c r="R11" s="7"/>
      <c r="S11" s="103" t="s">
        <v>76</v>
      </c>
      <c r="T11" s="31" t="s">
        <v>192</v>
      </c>
      <c r="U11" s="66">
        <v>7.36</v>
      </c>
      <c r="V11" s="212">
        <v>2</v>
      </c>
      <c r="W11" s="67"/>
      <c r="X11" s="67"/>
    </row>
    <row r="12" spans="1:24" ht="18.5" customHeight="1">
      <c r="A12" s="104" t="s">
        <v>77</v>
      </c>
      <c r="B12" s="28">
        <v>12</v>
      </c>
      <c r="C12" s="139">
        <v>12</v>
      </c>
      <c r="D12" s="75"/>
      <c r="E12" s="73"/>
      <c r="F12" s="30"/>
      <c r="G12" s="104" t="s">
        <v>77</v>
      </c>
      <c r="H12" s="31">
        <v>10</v>
      </c>
      <c r="I12" s="76" t="s">
        <v>194</v>
      </c>
      <c r="J12" s="75">
        <v>8.5</v>
      </c>
      <c r="K12" s="73">
        <v>3</v>
      </c>
      <c r="L12" s="7"/>
      <c r="M12" s="7"/>
      <c r="N12" s="70"/>
      <c r="O12" s="7"/>
      <c r="P12" s="7"/>
      <c r="Q12" s="7"/>
      <c r="R12" s="7"/>
      <c r="S12" s="104" t="s">
        <v>77</v>
      </c>
      <c r="T12" s="31" t="s">
        <v>190</v>
      </c>
      <c r="U12" s="66">
        <v>6.97</v>
      </c>
      <c r="V12" s="212">
        <v>3</v>
      </c>
      <c r="W12" s="67"/>
      <c r="X12" s="67"/>
    </row>
    <row r="13" spans="1:24" ht="18.5" customHeight="1">
      <c r="A13" s="7"/>
      <c r="B13" s="43"/>
      <c r="C13" s="94"/>
      <c r="D13" s="7"/>
      <c r="E13" s="7"/>
      <c r="F13" s="7"/>
      <c r="G13" s="7"/>
      <c r="H13" s="99"/>
      <c r="I13" s="94"/>
      <c r="J13" s="7"/>
      <c r="K13" s="7"/>
      <c r="L13" s="7"/>
      <c r="M13" s="7"/>
      <c r="N13" s="70"/>
      <c r="O13" s="7"/>
      <c r="P13" s="7">
        <v>2</v>
      </c>
      <c r="Q13" s="7"/>
      <c r="R13" s="7"/>
      <c r="S13" s="7"/>
      <c r="T13" s="7"/>
      <c r="U13" s="67"/>
      <c r="V13" s="67"/>
      <c r="W13" s="67"/>
      <c r="X13" s="67"/>
    </row>
    <row r="14" spans="1:24" ht="18.5" customHeight="1">
      <c r="A14" s="7" t="s">
        <v>86</v>
      </c>
      <c r="B14" s="7"/>
      <c r="C14" s="94"/>
      <c r="D14" s="70"/>
      <c r="E14" s="7"/>
      <c r="F14" s="7"/>
      <c r="G14" s="19" t="s">
        <v>87</v>
      </c>
      <c r="H14" s="7"/>
      <c r="I14" s="95"/>
      <c r="J14" s="70"/>
      <c r="K14" s="19"/>
      <c r="L14" s="7"/>
      <c r="M14" s="111" t="s">
        <v>73</v>
      </c>
      <c r="N14" s="66">
        <v>2</v>
      </c>
      <c r="O14" s="76" t="s">
        <v>190</v>
      </c>
      <c r="P14" s="73">
        <v>5.74</v>
      </c>
      <c r="Q14" s="73">
        <v>2</v>
      </c>
      <c r="R14" s="7"/>
      <c r="S14" s="7"/>
      <c r="T14" s="7"/>
      <c r="U14" s="67"/>
      <c r="V14" s="67"/>
      <c r="W14" s="67"/>
      <c r="X14" s="67"/>
    </row>
    <row r="15" spans="1:24" ht="18.5" customHeight="1">
      <c r="A15" s="19"/>
      <c r="B15" s="7"/>
      <c r="C15" s="95"/>
      <c r="D15" s="71"/>
      <c r="E15" s="19">
        <v>2</v>
      </c>
      <c r="F15" s="19"/>
      <c r="G15" s="19"/>
      <c r="H15" s="7"/>
      <c r="I15" s="117"/>
      <c r="J15" s="71"/>
      <c r="K15" s="19">
        <v>5</v>
      </c>
      <c r="L15" s="7"/>
      <c r="M15" s="112" t="s">
        <v>74</v>
      </c>
      <c r="N15" s="66">
        <v>4</v>
      </c>
      <c r="O15" s="76" t="s">
        <v>192</v>
      </c>
      <c r="P15" s="73">
        <v>8.1999999999999993</v>
      </c>
      <c r="Q15" s="73">
        <v>1</v>
      </c>
      <c r="R15" s="7"/>
      <c r="S15" s="7"/>
      <c r="T15" s="7"/>
      <c r="U15" s="67"/>
      <c r="V15" s="67"/>
      <c r="W15" s="67"/>
      <c r="X15" s="67"/>
    </row>
    <row r="16" spans="1:24" ht="18.5" customHeight="1">
      <c r="A16" s="101" t="s">
        <v>73</v>
      </c>
      <c r="B16" s="28">
        <v>2</v>
      </c>
      <c r="C16" s="118" t="s">
        <v>189</v>
      </c>
      <c r="D16" s="75">
        <v>5.8</v>
      </c>
      <c r="E16" s="75">
        <v>2</v>
      </c>
      <c r="F16" s="30"/>
      <c r="G16" s="101" t="s">
        <v>73</v>
      </c>
      <c r="H16" s="31">
        <v>6</v>
      </c>
      <c r="I16" s="118" t="s">
        <v>198</v>
      </c>
      <c r="J16" s="75">
        <v>5.76</v>
      </c>
      <c r="K16" s="75">
        <v>2</v>
      </c>
      <c r="L16" s="7"/>
      <c r="M16" s="113" t="s">
        <v>76</v>
      </c>
      <c r="N16" s="66">
        <v>5</v>
      </c>
      <c r="O16" s="76" t="s">
        <v>196</v>
      </c>
      <c r="P16" s="73">
        <v>3.67</v>
      </c>
      <c r="Q16" s="73">
        <v>3</v>
      </c>
      <c r="R16" s="7"/>
      <c r="S16" s="7"/>
      <c r="T16" s="7"/>
      <c r="U16" s="67"/>
      <c r="V16" s="67"/>
      <c r="W16" s="67"/>
      <c r="X16" s="67"/>
    </row>
    <row r="17" spans="1:24" ht="18.5" customHeight="1">
      <c r="A17" s="102" t="s">
        <v>74</v>
      </c>
      <c r="B17" s="28">
        <v>5</v>
      </c>
      <c r="C17" s="118" t="s">
        <v>197</v>
      </c>
      <c r="D17" s="79">
        <v>2.37</v>
      </c>
      <c r="E17" s="79">
        <v>3</v>
      </c>
      <c r="F17" s="30"/>
      <c r="G17" s="102" t="s">
        <v>74</v>
      </c>
      <c r="H17" s="31">
        <v>2</v>
      </c>
      <c r="I17" s="118" t="s">
        <v>189</v>
      </c>
      <c r="J17" s="79">
        <v>9.5299999999999994</v>
      </c>
      <c r="K17" s="79">
        <v>1</v>
      </c>
      <c r="L17" s="7"/>
      <c r="M17" s="7"/>
      <c r="N17" s="7"/>
      <c r="O17" s="7"/>
      <c r="P17" s="7"/>
      <c r="Q17" s="7"/>
      <c r="R17" s="7"/>
      <c r="S17" s="7"/>
      <c r="T17" s="7"/>
      <c r="U17" s="67"/>
      <c r="V17" s="67"/>
      <c r="W17" s="67"/>
      <c r="X17" s="67"/>
    </row>
    <row r="18" spans="1:24" ht="18.5" customHeight="1">
      <c r="A18" s="103" t="s">
        <v>76</v>
      </c>
      <c r="B18" s="28">
        <v>8</v>
      </c>
      <c r="C18" s="118" t="s">
        <v>192</v>
      </c>
      <c r="D18" s="75">
        <v>6.5</v>
      </c>
      <c r="E18" s="73">
        <v>1</v>
      </c>
      <c r="F18" s="30"/>
      <c r="G18" s="103" t="s">
        <v>76</v>
      </c>
      <c r="H18" s="31">
        <v>11</v>
      </c>
      <c r="I18" s="76" t="s">
        <v>195</v>
      </c>
      <c r="J18" s="75">
        <v>3.97</v>
      </c>
      <c r="K18" s="73">
        <v>3</v>
      </c>
      <c r="L18" s="7"/>
      <c r="M18" s="7"/>
      <c r="N18" s="7"/>
      <c r="O18" s="7"/>
      <c r="P18" s="7"/>
      <c r="Q18" s="7"/>
      <c r="R18" s="7"/>
      <c r="S18" s="7"/>
      <c r="T18" s="7"/>
      <c r="U18" s="67"/>
      <c r="V18" s="67"/>
      <c r="W18" s="67"/>
      <c r="X18" s="67"/>
    </row>
    <row r="19" spans="1:24" ht="18.5" customHeight="1">
      <c r="A19" s="104" t="s">
        <v>77</v>
      </c>
      <c r="B19" s="28">
        <v>11</v>
      </c>
      <c r="C19" s="76" t="s">
        <v>195</v>
      </c>
      <c r="D19" s="75">
        <v>1.4</v>
      </c>
      <c r="E19" s="73">
        <v>4</v>
      </c>
      <c r="F19" s="30"/>
      <c r="G19" s="104" t="s">
        <v>77</v>
      </c>
      <c r="H19" s="31">
        <v>9</v>
      </c>
      <c r="I19" s="76" t="s">
        <v>193</v>
      </c>
      <c r="J19" s="75">
        <v>3.17</v>
      </c>
      <c r="K19" s="73">
        <v>4</v>
      </c>
      <c r="L19" s="7"/>
      <c r="M19" s="7"/>
      <c r="N19" s="7"/>
      <c r="O19" s="7"/>
      <c r="P19" s="7"/>
      <c r="Q19" s="7"/>
      <c r="R19" s="7"/>
      <c r="S19" s="7"/>
      <c r="T19" s="7"/>
      <c r="U19" s="67"/>
      <c r="V19" s="67"/>
      <c r="W19" s="67"/>
      <c r="X19" s="67"/>
    </row>
    <row r="20" spans="1:24" ht="18.5" customHeight="1">
      <c r="A20" s="7"/>
      <c r="B20" s="7"/>
      <c r="C20" s="7"/>
      <c r="D20" s="7"/>
      <c r="E20" s="7"/>
      <c r="F20" s="7"/>
      <c r="G20" s="7"/>
      <c r="H20" s="7"/>
      <c r="I20" s="94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67"/>
      <c r="V20" s="67"/>
      <c r="W20" s="67"/>
      <c r="X20" s="67"/>
    </row>
    <row r="21" spans="1:24" ht="18">
      <c r="A21" s="7" t="s">
        <v>88</v>
      </c>
      <c r="B21" s="7"/>
      <c r="C21" s="7"/>
      <c r="D21" s="70"/>
      <c r="E21" s="7"/>
      <c r="F21" s="7"/>
      <c r="G21" s="19" t="s">
        <v>89</v>
      </c>
      <c r="H21" s="7"/>
      <c r="I21" s="19"/>
      <c r="J21" s="70"/>
      <c r="K21" s="19"/>
      <c r="L21" s="7"/>
      <c r="M21" s="7"/>
      <c r="N21" s="7"/>
      <c r="O21" s="7"/>
      <c r="P21" s="7"/>
      <c r="Q21" s="7"/>
      <c r="R21" s="7"/>
      <c r="S21" s="7"/>
      <c r="T21" s="7"/>
      <c r="U21" s="67"/>
      <c r="V21" s="67"/>
      <c r="W21" s="67"/>
      <c r="X21" s="67"/>
    </row>
    <row r="22" spans="1:24" ht="18">
      <c r="A22" s="19"/>
      <c r="B22" s="7"/>
      <c r="C22" s="19"/>
      <c r="D22" s="71"/>
      <c r="E22" s="19">
        <v>3</v>
      </c>
      <c r="F22" s="19"/>
      <c r="G22" s="19"/>
      <c r="H22" s="7"/>
      <c r="I22" s="48"/>
      <c r="J22" s="71"/>
      <c r="K22" s="19">
        <v>6</v>
      </c>
      <c r="L22" s="7"/>
      <c r="M22" s="7"/>
      <c r="N22" s="7"/>
      <c r="O22" s="7"/>
      <c r="P22" s="7"/>
      <c r="Q22" s="7"/>
      <c r="R22" s="7"/>
      <c r="S22" s="7"/>
      <c r="T22" s="7"/>
      <c r="U22" s="67"/>
      <c r="V22" s="67"/>
      <c r="W22" s="67"/>
      <c r="X22" s="67"/>
    </row>
    <row r="23" spans="1:24" ht="18">
      <c r="A23" s="101" t="s">
        <v>73</v>
      </c>
      <c r="B23" s="98">
        <v>3</v>
      </c>
      <c r="C23" s="76" t="s">
        <v>190</v>
      </c>
      <c r="D23" s="75">
        <v>10.5</v>
      </c>
      <c r="E23" s="75">
        <v>1</v>
      </c>
      <c r="F23" s="30"/>
      <c r="G23" s="101" t="s">
        <v>73</v>
      </c>
      <c r="H23" s="31">
        <v>7</v>
      </c>
      <c r="I23" s="28" t="s">
        <v>196</v>
      </c>
      <c r="J23" s="75">
        <v>3.3</v>
      </c>
      <c r="K23" s="75">
        <v>2</v>
      </c>
      <c r="L23" s="7"/>
      <c r="M23" s="7"/>
      <c r="N23" s="7"/>
      <c r="O23" s="7"/>
      <c r="P23" s="7"/>
      <c r="Q23" s="7"/>
      <c r="R23" s="7"/>
      <c r="S23" s="7"/>
      <c r="T23" s="7"/>
      <c r="U23" s="67"/>
      <c r="V23" s="67"/>
      <c r="W23" s="67"/>
      <c r="X23" s="67"/>
    </row>
    <row r="24" spans="1:24" ht="20">
      <c r="A24" s="102" t="s">
        <v>74</v>
      </c>
      <c r="B24" s="98">
        <v>4</v>
      </c>
      <c r="C24" s="76" t="s">
        <v>191</v>
      </c>
      <c r="D24" s="79" t="s">
        <v>219</v>
      </c>
      <c r="E24" s="79" t="s">
        <v>219</v>
      </c>
      <c r="F24" s="30"/>
      <c r="G24" s="102" t="s">
        <v>74</v>
      </c>
      <c r="H24" s="31">
        <v>12</v>
      </c>
      <c r="I24" s="144" t="s">
        <v>190</v>
      </c>
      <c r="J24" s="79">
        <v>5.83</v>
      </c>
      <c r="K24" s="79">
        <v>1</v>
      </c>
      <c r="L24" s="7"/>
      <c r="M24" s="7"/>
      <c r="N24" s="7"/>
      <c r="O24" s="7"/>
      <c r="P24" s="7"/>
      <c r="Q24" s="7"/>
      <c r="R24" s="7"/>
      <c r="S24" s="7"/>
      <c r="T24" s="7"/>
      <c r="U24" s="67"/>
      <c r="V24" s="67"/>
      <c r="W24" s="67"/>
      <c r="X24" s="67"/>
    </row>
    <row r="25" spans="1:24" ht="18">
      <c r="A25" s="103" t="s">
        <v>76</v>
      </c>
      <c r="B25" s="98">
        <v>9</v>
      </c>
      <c r="C25" s="76" t="s">
        <v>193</v>
      </c>
      <c r="D25" s="75">
        <v>3.9</v>
      </c>
      <c r="E25" s="73">
        <v>3</v>
      </c>
      <c r="F25" s="30"/>
      <c r="G25" s="103" t="s">
        <v>76</v>
      </c>
      <c r="H25" s="31">
        <v>3</v>
      </c>
      <c r="I25" s="76" t="s">
        <v>191</v>
      </c>
      <c r="J25" s="75" t="s">
        <v>219</v>
      </c>
      <c r="K25" s="73" t="s">
        <v>219</v>
      </c>
      <c r="L25" s="7"/>
      <c r="M25" s="7"/>
      <c r="N25" s="7"/>
      <c r="O25" s="7"/>
      <c r="P25" s="7"/>
      <c r="Q25" s="7"/>
      <c r="R25" s="7"/>
      <c r="S25" s="7"/>
      <c r="T25" s="7"/>
      <c r="U25" s="67"/>
      <c r="V25" s="67"/>
      <c r="W25" s="67"/>
      <c r="X25" s="67"/>
    </row>
    <row r="26" spans="1:24" ht="18">
      <c r="A26" s="104" t="s">
        <v>77</v>
      </c>
      <c r="B26" s="98">
        <v>10</v>
      </c>
      <c r="C26" s="76" t="s">
        <v>194</v>
      </c>
      <c r="D26" s="75">
        <v>9.57</v>
      </c>
      <c r="E26" s="73">
        <v>2</v>
      </c>
      <c r="F26" s="30"/>
      <c r="G26" s="104" t="s">
        <v>77</v>
      </c>
      <c r="H26" s="31">
        <v>4</v>
      </c>
      <c r="I26" s="139">
        <v>4</v>
      </c>
      <c r="J26" s="75"/>
      <c r="K26" s="73"/>
      <c r="L26" s="7"/>
      <c r="M26" s="7"/>
      <c r="N26" s="7"/>
      <c r="O26" s="7"/>
      <c r="P26" s="7"/>
      <c r="Q26" s="7"/>
      <c r="R26" s="7"/>
      <c r="S26" s="7"/>
      <c r="T26" s="7"/>
      <c r="U26" s="67"/>
      <c r="V26" s="67"/>
      <c r="W26" s="67"/>
      <c r="X26" s="67"/>
    </row>
    <row r="27" spans="1:24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P27" s="67"/>
      <c r="R27" s="67"/>
      <c r="S27" s="67"/>
      <c r="T27" s="67"/>
      <c r="U27" s="67"/>
      <c r="V27" s="67"/>
      <c r="W27" s="67"/>
      <c r="X27" s="67"/>
    </row>
    <row r="28" spans="1:24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P28" s="67"/>
      <c r="R28" s="67"/>
      <c r="S28" s="67"/>
      <c r="T28" s="67"/>
      <c r="U28" s="67"/>
      <c r="V28" s="67"/>
      <c r="W28" s="67"/>
      <c r="X28" s="67"/>
    </row>
    <row r="29" spans="1:24">
      <c r="A29" s="67"/>
      <c r="B29" s="138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P29" s="67"/>
      <c r="R29" s="67"/>
      <c r="S29" s="67"/>
      <c r="T29" s="67"/>
      <c r="U29" s="67"/>
      <c r="V29" s="67"/>
      <c r="W29" s="67"/>
      <c r="X29" s="67"/>
    </row>
    <row r="30" spans="1:24">
      <c r="A30" s="67"/>
      <c r="B30" s="138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P30" s="67"/>
      <c r="R30" s="67"/>
      <c r="S30" s="67"/>
      <c r="T30" s="67"/>
      <c r="U30" s="67"/>
      <c r="V30" s="67"/>
      <c r="W30" s="67"/>
      <c r="X30" s="67"/>
    </row>
    <row r="31" spans="1:24">
      <c r="A31" s="67"/>
      <c r="B31" s="138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P31" s="67"/>
      <c r="R31" s="67"/>
      <c r="S31" s="67"/>
      <c r="T31" s="67"/>
      <c r="U31" s="67"/>
      <c r="V31" s="67"/>
      <c r="W31" s="67"/>
      <c r="X31" s="67"/>
    </row>
    <row r="32" spans="1:24">
      <c r="A32" s="60"/>
      <c r="B32" s="138"/>
      <c r="C32" s="67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U32" s="67"/>
    </row>
    <row r="33" spans="1:21">
      <c r="A33" s="60"/>
      <c r="B33" s="138"/>
      <c r="C33" s="67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U33" s="67"/>
    </row>
    <row r="34" spans="1:21">
      <c r="A34" s="60"/>
      <c r="B34" s="138"/>
      <c r="C34" s="67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U34" s="67"/>
    </row>
    <row r="35" spans="1:21">
      <c r="A35" s="60"/>
      <c r="B35" s="138"/>
      <c r="C35" s="67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U35" s="67"/>
    </row>
    <row r="36" spans="1:21">
      <c r="B36" s="138"/>
      <c r="C36" s="67"/>
      <c r="U36" s="67"/>
    </row>
    <row r="37" spans="1:21">
      <c r="B37" s="138"/>
      <c r="C37" s="67"/>
      <c r="U37" s="67"/>
    </row>
    <row r="38" spans="1:21">
      <c r="B38" s="138"/>
      <c r="C38" s="67"/>
      <c r="U38" s="67"/>
    </row>
    <row r="39" spans="1:21">
      <c r="B39" s="138"/>
      <c r="C39" s="67"/>
      <c r="U39" s="67"/>
    </row>
    <row r="40" spans="1:21">
      <c r="B40" s="138"/>
      <c r="C40" s="67"/>
      <c r="U40" s="67"/>
    </row>
    <row r="41" spans="1:21">
      <c r="U41" s="67"/>
    </row>
    <row r="42" spans="1:21">
      <c r="U42" s="67"/>
    </row>
    <row r="43" spans="1:21">
      <c r="U43" s="67"/>
    </row>
    <row r="44" spans="1:21">
      <c r="U44" s="67"/>
    </row>
    <row r="45" spans="1:21">
      <c r="U45" s="67"/>
    </row>
    <row r="46" spans="1:21">
      <c r="U46" s="67"/>
    </row>
    <row r="47" spans="1:21">
      <c r="U47" s="67"/>
    </row>
    <row r="48" spans="1:21">
      <c r="U48" s="67"/>
    </row>
    <row r="49" spans="1:21">
      <c r="U49" s="67"/>
    </row>
    <row r="50" spans="1:21">
      <c r="U50" s="67"/>
    </row>
    <row r="51" spans="1:21">
      <c r="U51" s="67"/>
    </row>
    <row r="52" spans="1:21">
      <c r="U52" s="67"/>
    </row>
    <row r="53" spans="1:2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P53" s="67"/>
      <c r="R53" s="67"/>
      <c r="S53" s="67"/>
      <c r="T53" s="67"/>
      <c r="U53" s="67"/>
    </row>
  </sheetData>
  <phoneticPr fontId="20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C1" workbookViewId="0">
      <selection activeCell="T14" sqref="T14"/>
    </sheetView>
  </sheetViews>
  <sheetFormatPr baseColWidth="10" defaultColWidth="8.83203125" defaultRowHeight="15" x14ac:dyDescent="0"/>
  <cols>
    <col min="2" max="2" width="4.5" hidden="1" customWidth="1"/>
    <col min="3" max="3" width="19.83203125" customWidth="1"/>
    <col min="4" max="4" width="13" customWidth="1"/>
    <col min="9" max="9" width="5.6640625" style="130" hidden="1" customWidth="1"/>
    <col min="10" max="10" width="19.6640625" customWidth="1"/>
    <col min="11" max="11" width="15" customWidth="1"/>
    <col min="16" max="16" width="8.83203125" hidden="1" customWidth="1"/>
    <col min="17" max="17" width="15.83203125" customWidth="1"/>
    <col min="18" max="18" width="18.83203125" hidden="1" customWidth="1"/>
  </cols>
  <sheetData>
    <row r="1" spans="1:20">
      <c r="A1" s="67"/>
      <c r="B1" s="67"/>
      <c r="C1" s="67"/>
      <c r="D1" s="67"/>
      <c r="E1" s="67"/>
      <c r="F1" s="67"/>
      <c r="G1" s="67"/>
      <c r="H1" s="67"/>
      <c r="J1" s="67"/>
      <c r="K1" s="67"/>
      <c r="L1" s="67"/>
      <c r="M1" s="67"/>
      <c r="N1" s="67"/>
    </row>
    <row r="2" spans="1:20" ht="18">
      <c r="A2" s="68" t="s">
        <v>110</v>
      </c>
      <c r="B2" s="67"/>
      <c r="C2" s="67"/>
      <c r="D2" s="67"/>
      <c r="E2" s="67"/>
      <c r="F2" s="67"/>
      <c r="G2" s="67"/>
      <c r="H2" s="67"/>
      <c r="J2" s="67"/>
      <c r="K2" s="67"/>
      <c r="L2" s="67"/>
      <c r="M2" s="67"/>
      <c r="N2" s="67"/>
    </row>
    <row r="3" spans="1:20" ht="18">
      <c r="A3" s="69" t="s">
        <v>106</v>
      </c>
      <c r="B3" s="67"/>
      <c r="C3" s="67"/>
      <c r="D3" s="67"/>
      <c r="E3" s="67"/>
      <c r="F3" s="67"/>
      <c r="G3" s="67"/>
      <c r="H3" s="67"/>
      <c r="J3" s="67"/>
      <c r="K3" s="67"/>
      <c r="L3" s="67"/>
      <c r="M3" s="67"/>
      <c r="N3" s="67"/>
    </row>
    <row r="4" spans="1:20">
      <c r="A4" s="67"/>
      <c r="B4" s="67"/>
      <c r="C4" s="67"/>
      <c r="D4" s="67"/>
      <c r="E4" s="67"/>
      <c r="F4" s="67"/>
      <c r="G4" s="67"/>
      <c r="H4" s="60"/>
      <c r="I4" s="132"/>
      <c r="J4" s="60"/>
      <c r="K4" s="60"/>
      <c r="L4" s="60"/>
      <c r="M4" s="67"/>
      <c r="N4" s="67"/>
    </row>
    <row r="5" spans="1:20" ht="20">
      <c r="A5" s="52" t="s">
        <v>94</v>
      </c>
      <c r="B5" s="52"/>
      <c r="C5" s="52"/>
      <c r="D5" s="52"/>
      <c r="E5" s="52"/>
      <c r="F5" s="52"/>
      <c r="G5" s="52"/>
      <c r="H5" s="52" t="s">
        <v>107</v>
      </c>
      <c r="I5" s="133"/>
      <c r="J5" s="52"/>
      <c r="K5" s="67"/>
      <c r="L5" s="61"/>
      <c r="M5" s="52"/>
      <c r="N5" s="67"/>
      <c r="O5" s="52" t="s">
        <v>229</v>
      </c>
      <c r="P5" s="133"/>
      <c r="Q5" s="52"/>
      <c r="R5" s="130" t="s">
        <v>240</v>
      </c>
      <c r="S5" s="61"/>
      <c r="T5" s="52"/>
    </row>
    <row r="6" spans="1:20" ht="18">
      <c r="A6" s="7" t="s">
        <v>84</v>
      </c>
      <c r="B6" s="7"/>
      <c r="C6" s="7"/>
      <c r="D6" s="23" t="s">
        <v>71</v>
      </c>
      <c r="E6" s="23" t="s">
        <v>95</v>
      </c>
      <c r="F6" s="23" t="s">
        <v>96</v>
      </c>
      <c r="G6" s="7"/>
      <c r="H6" s="7"/>
      <c r="I6" s="70"/>
      <c r="J6" s="7"/>
      <c r="K6" s="23" t="s">
        <v>71</v>
      </c>
      <c r="L6" s="23" t="s">
        <v>95</v>
      </c>
      <c r="M6" s="23" t="s">
        <v>96</v>
      </c>
      <c r="N6" s="67"/>
      <c r="O6" s="7"/>
      <c r="P6" s="70"/>
      <c r="Q6" s="7"/>
      <c r="R6" s="23" t="s">
        <v>71</v>
      </c>
      <c r="S6" s="23" t="s">
        <v>95</v>
      </c>
      <c r="T6" s="23" t="s">
        <v>96</v>
      </c>
    </row>
    <row r="7" spans="1:20" ht="18">
      <c r="A7" s="19"/>
      <c r="B7" s="19"/>
      <c r="C7" s="19"/>
      <c r="D7" s="53"/>
      <c r="E7" s="53"/>
      <c r="F7" s="50">
        <v>1</v>
      </c>
      <c r="G7" s="19"/>
      <c r="H7" s="19"/>
      <c r="I7" s="71"/>
      <c r="J7" s="7"/>
      <c r="K7" s="53"/>
      <c r="L7" s="53"/>
      <c r="M7" s="50">
        <v>1</v>
      </c>
      <c r="N7" s="67"/>
      <c r="O7" s="19"/>
      <c r="P7" s="71"/>
      <c r="Q7" s="7"/>
      <c r="R7" s="53"/>
      <c r="S7" s="53"/>
      <c r="T7" s="50">
        <v>1</v>
      </c>
    </row>
    <row r="8" spans="1:20" ht="18">
      <c r="A8" s="89" t="s">
        <v>73</v>
      </c>
      <c r="B8" s="73">
        <v>1</v>
      </c>
      <c r="C8" s="76" t="s">
        <v>186</v>
      </c>
      <c r="D8" s="210">
        <v>14.66</v>
      </c>
      <c r="E8" s="209">
        <v>1</v>
      </c>
      <c r="F8" s="209">
        <v>10</v>
      </c>
      <c r="G8" s="30"/>
      <c r="H8" s="89" t="s">
        <v>73</v>
      </c>
      <c r="I8" s="87">
        <v>1</v>
      </c>
      <c r="J8" s="76" t="s">
        <v>186</v>
      </c>
      <c r="K8" s="31">
        <v>10.63</v>
      </c>
      <c r="L8" s="209">
        <v>1</v>
      </c>
      <c r="M8" s="209">
        <v>10</v>
      </c>
      <c r="N8" s="67"/>
      <c r="O8" s="89" t="s">
        <v>73</v>
      </c>
      <c r="P8" s="87">
        <v>1</v>
      </c>
      <c r="Q8" s="76" t="s">
        <v>186</v>
      </c>
      <c r="R8" s="31">
        <v>14.66</v>
      </c>
      <c r="S8" s="209">
        <v>1</v>
      </c>
      <c r="T8" s="209">
        <v>20</v>
      </c>
    </row>
    <row r="9" spans="1:20" ht="18">
      <c r="A9" s="90" t="s">
        <v>74</v>
      </c>
      <c r="B9" s="78">
        <v>2</v>
      </c>
      <c r="C9" s="76" t="s">
        <v>187</v>
      </c>
      <c r="D9" s="210">
        <v>13.23</v>
      </c>
      <c r="E9" s="209">
        <v>2</v>
      </c>
      <c r="F9" s="209">
        <v>8</v>
      </c>
      <c r="G9" s="30"/>
      <c r="H9" s="90" t="s">
        <v>74</v>
      </c>
      <c r="I9" s="66">
        <v>2</v>
      </c>
      <c r="J9" s="76" t="s">
        <v>187</v>
      </c>
      <c r="K9" s="31">
        <v>7.16</v>
      </c>
      <c r="L9" s="209">
        <v>2</v>
      </c>
      <c r="M9" s="209">
        <v>8</v>
      </c>
      <c r="N9" s="67"/>
      <c r="O9" s="90" t="s">
        <v>74</v>
      </c>
      <c r="P9" s="66">
        <v>2</v>
      </c>
      <c r="Q9" s="76" t="s">
        <v>187</v>
      </c>
      <c r="R9" s="31">
        <v>13.23</v>
      </c>
      <c r="S9" s="209">
        <v>2</v>
      </c>
      <c r="T9" s="209">
        <v>16</v>
      </c>
    </row>
    <row r="10" spans="1:20" ht="18">
      <c r="A10" s="91" t="s">
        <v>76</v>
      </c>
      <c r="B10" s="73">
        <v>3</v>
      </c>
      <c r="C10" s="66">
        <v>3</v>
      </c>
      <c r="D10" s="54"/>
      <c r="E10" s="54"/>
      <c r="F10" s="49"/>
      <c r="G10" s="30"/>
      <c r="H10" s="91" t="s">
        <v>76</v>
      </c>
      <c r="I10" s="81">
        <v>3</v>
      </c>
      <c r="J10" s="66">
        <v>3</v>
      </c>
      <c r="K10" s="54"/>
      <c r="L10" s="54"/>
      <c r="M10" s="49"/>
      <c r="N10" s="67"/>
    </row>
    <row r="11" spans="1:20" ht="18">
      <c r="A11" s="92" t="s">
        <v>77</v>
      </c>
      <c r="B11" s="73">
        <v>4</v>
      </c>
      <c r="C11" s="66">
        <v>4</v>
      </c>
      <c r="D11" s="54"/>
      <c r="E11" s="54"/>
      <c r="F11" s="49"/>
      <c r="G11" s="30"/>
      <c r="H11" s="92" t="s">
        <v>77</v>
      </c>
      <c r="I11" s="66">
        <v>4</v>
      </c>
      <c r="J11" s="66">
        <v>4</v>
      </c>
      <c r="K11" s="54"/>
      <c r="L11" s="54"/>
      <c r="M11" s="49"/>
      <c r="N11" s="67"/>
    </row>
    <row r="12" spans="1:20" ht="18">
      <c r="A12" s="7"/>
      <c r="B12" s="7"/>
      <c r="C12" s="7"/>
      <c r="D12" s="7"/>
      <c r="E12" s="7"/>
      <c r="F12" s="7"/>
      <c r="G12" s="7"/>
      <c r="H12" s="7"/>
      <c r="I12" s="70"/>
      <c r="J12" s="7"/>
      <c r="K12" s="67"/>
      <c r="L12" s="65"/>
      <c r="M12" s="7"/>
      <c r="N12" s="67"/>
    </row>
  </sheetData>
  <phoneticPr fontId="20" type="noConversion"/>
  <pageMargins left="0.70000000000000007" right="0.70000000000000007" top="0.75000000000000011" bottom="0.75000000000000011" header="0.30000000000000004" footer="0.30000000000000004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C1" workbookViewId="0">
      <selection activeCell="P13" sqref="P13"/>
    </sheetView>
  </sheetViews>
  <sheetFormatPr baseColWidth="10" defaultColWidth="8.83203125" defaultRowHeight="15" x14ac:dyDescent="0"/>
  <cols>
    <col min="2" max="2" width="5.33203125" hidden="1" customWidth="1"/>
    <col min="3" max="3" width="17.33203125" customWidth="1"/>
    <col min="4" max="4" width="12.83203125" customWidth="1"/>
    <col min="8" max="8" width="10.5" customWidth="1"/>
    <col min="9" max="9" width="6.1640625" hidden="1" customWidth="1"/>
    <col min="10" max="10" width="17.83203125" customWidth="1"/>
    <col min="11" max="11" width="16" customWidth="1"/>
    <col min="16" max="16" width="16.1640625" customWidth="1"/>
    <col min="17" max="17" width="19.5" hidden="1" customWidth="1"/>
    <col min="19" max="19" width="11.6640625" customWidth="1"/>
  </cols>
  <sheetData>
    <row r="1" spans="1:20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20" ht="18">
      <c r="A2" s="68" t="s">
        <v>110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20" ht="18">
      <c r="A3" s="69" t="s">
        <v>108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20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0"/>
      <c r="N4" s="60"/>
    </row>
    <row r="5" spans="1:20" ht="20">
      <c r="A5" s="52" t="s">
        <v>94</v>
      </c>
      <c r="B5" s="52"/>
      <c r="C5" s="52"/>
      <c r="D5" s="52"/>
      <c r="E5" s="52"/>
      <c r="F5" s="52"/>
      <c r="G5" s="52"/>
      <c r="H5" s="52" t="s">
        <v>107</v>
      </c>
      <c r="I5" s="52"/>
      <c r="J5" s="52"/>
      <c r="K5" s="52"/>
      <c r="L5" s="52"/>
      <c r="M5" s="61"/>
      <c r="N5" s="60"/>
      <c r="O5" s="138" t="s">
        <v>242</v>
      </c>
    </row>
    <row r="6" spans="1:20" ht="18">
      <c r="A6" s="7" t="s">
        <v>84</v>
      </c>
      <c r="B6" s="7"/>
      <c r="C6" s="7"/>
      <c r="D6" s="70"/>
      <c r="E6" s="70"/>
      <c r="F6" s="7"/>
      <c r="G6" s="7"/>
      <c r="H6" s="19"/>
      <c r="I6" s="7"/>
      <c r="J6" s="19"/>
      <c r="K6" s="70"/>
      <c r="L6" s="19"/>
      <c r="M6" s="65"/>
      <c r="N6" s="65"/>
      <c r="O6" s="19"/>
      <c r="P6" s="7"/>
      <c r="Q6" s="19" t="s">
        <v>98</v>
      </c>
      <c r="R6" s="70"/>
      <c r="S6" s="19"/>
      <c r="T6" s="65"/>
    </row>
    <row r="7" spans="1:20" ht="18">
      <c r="A7" s="19"/>
      <c r="B7" s="19"/>
      <c r="C7" s="19"/>
      <c r="D7" s="23" t="s">
        <v>71</v>
      </c>
      <c r="E7" s="23" t="s">
        <v>95</v>
      </c>
      <c r="F7" s="23" t="s">
        <v>96</v>
      </c>
      <c r="G7" s="19"/>
      <c r="H7" s="19"/>
      <c r="I7" s="48"/>
      <c r="J7" s="48"/>
      <c r="K7" s="23" t="s">
        <v>71</v>
      </c>
      <c r="L7" s="23" t="s">
        <v>95</v>
      </c>
      <c r="M7" s="23" t="s">
        <v>96</v>
      </c>
      <c r="N7" s="62"/>
      <c r="O7" s="19"/>
      <c r="P7" s="48"/>
      <c r="Q7" s="48" t="s">
        <v>71</v>
      </c>
      <c r="R7" s="23" t="s">
        <v>96</v>
      </c>
    </row>
    <row r="8" spans="1:20" ht="18">
      <c r="A8" s="89" t="s">
        <v>73</v>
      </c>
      <c r="B8" s="73">
        <v>1</v>
      </c>
      <c r="C8" s="141" t="s">
        <v>199</v>
      </c>
      <c r="D8" s="81">
        <v>9.34</v>
      </c>
      <c r="E8" s="209">
        <v>2</v>
      </c>
      <c r="F8" s="28">
        <v>5</v>
      </c>
      <c r="G8" s="30"/>
      <c r="H8" s="89" t="s">
        <v>73</v>
      </c>
      <c r="I8" s="73">
        <v>1</v>
      </c>
      <c r="J8" s="141" t="s">
        <v>199</v>
      </c>
      <c r="K8" s="211">
        <v>10.83</v>
      </c>
      <c r="L8" s="209">
        <v>1</v>
      </c>
      <c r="M8" s="209">
        <v>8</v>
      </c>
      <c r="N8" s="55"/>
      <c r="O8" s="73">
        <v>1</v>
      </c>
      <c r="P8" s="187" t="s">
        <v>200</v>
      </c>
      <c r="Q8" s="211">
        <v>11.13</v>
      </c>
      <c r="R8" s="209">
        <v>16</v>
      </c>
    </row>
    <row r="9" spans="1:20" ht="18">
      <c r="A9" s="90" t="s">
        <v>74</v>
      </c>
      <c r="B9" s="73">
        <v>2</v>
      </c>
      <c r="C9" s="187" t="s">
        <v>200</v>
      </c>
      <c r="D9" s="66">
        <v>11.13</v>
      </c>
      <c r="E9" s="209">
        <v>1</v>
      </c>
      <c r="F9" s="28">
        <v>8</v>
      </c>
      <c r="G9" s="30"/>
      <c r="H9" s="90" t="s">
        <v>74</v>
      </c>
      <c r="I9" s="73">
        <v>2</v>
      </c>
      <c r="J9" s="187" t="s">
        <v>200</v>
      </c>
      <c r="K9" s="66">
        <v>7.3</v>
      </c>
      <c r="L9" s="209">
        <v>2</v>
      </c>
      <c r="M9" s="209">
        <v>5</v>
      </c>
      <c r="N9" s="55"/>
      <c r="O9" s="73">
        <v>2</v>
      </c>
      <c r="P9" s="141" t="s">
        <v>199</v>
      </c>
      <c r="Q9" s="66">
        <v>10.83</v>
      </c>
      <c r="R9" s="209">
        <v>10</v>
      </c>
    </row>
    <row r="10" spans="1:20" ht="18">
      <c r="A10" s="91" t="s">
        <v>76</v>
      </c>
      <c r="B10" s="73">
        <v>3</v>
      </c>
      <c r="C10" s="141" t="s">
        <v>204</v>
      </c>
      <c r="D10" s="31" t="s">
        <v>219</v>
      </c>
      <c r="E10" s="209" t="s">
        <v>219</v>
      </c>
      <c r="F10" s="28">
        <v>0</v>
      </c>
      <c r="G10" s="30"/>
      <c r="H10" s="91" t="s">
        <v>76</v>
      </c>
      <c r="I10" s="73">
        <v>3</v>
      </c>
      <c r="J10" s="141" t="s">
        <v>204</v>
      </c>
      <c r="K10" s="31" t="s">
        <v>219</v>
      </c>
      <c r="L10" s="209" t="s">
        <v>219</v>
      </c>
      <c r="M10" s="209">
        <v>0</v>
      </c>
      <c r="N10" s="55"/>
      <c r="O10" s="73">
        <v>3</v>
      </c>
      <c r="P10" s="207" t="s">
        <v>223</v>
      </c>
      <c r="Q10" s="66">
        <v>4.67</v>
      </c>
      <c r="R10" s="209">
        <v>6</v>
      </c>
    </row>
    <row r="11" spans="1:20" ht="18">
      <c r="A11" s="92" t="s">
        <v>77</v>
      </c>
      <c r="B11" s="73">
        <v>4</v>
      </c>
      <c r="C11" s="207" t="s">
        <v>223</v>
      </c>
      <c r="D11" s="66">
        <v>5.83</v>
      </c>
      <c r="E11" s="209">
        <v>3</v>
      </c>
      <c r="F11" s="28">
        <v>3</v>
      </c>
      <c r="G11" s="30"/>
      <c r="H11" s="92" t="s">
        <v>77</v>
      </c>
      <c r="I11" s="73">
        <v>4</v>
      </c>
      <c r="J11" s="207" t="s">
        <v>223</v>
      </c>
      <c r="K11" s="66">
        <v>4.67</v>
      </c>
      <c r="L11" s="209">
        <v>3</v>
      </c>
      <c r="M11" s="209">
        <v>3</v>
      </c>
      <c r="N11" s="55"/>
      <c r="O11" s="73">
        <v>4</v>
      </c>
      <c r="P11" s="141" t="s">
        <v>204</v>
      </c>
      <c r="Q11" s="31" t="s">
        <v>219</v>
      </c>
      <c r="R11" s="209" t="s">
        <v>219</v>
      </c>
    </row>
    <row r="12" spans="1:20" ht="18">
      <c r="A12" s="59"/>
      <c r="B12" s="65"/>
      <c r="C12" s="65"/>
      <c r="D12" s="57"/>
      <c r="E12" s="57"/>
      <c r="F12" s="56"/>
      <c r="G12" s="65"/>
      <c r="H12" s="59"/>
      <c r="I12" s="65"/>
      <c r="J12" s="65"/>
      <c r="K12" s="57"/>
      <c r="L12" s="57"/>
      <c r="M12" s="56"/>
      <c r="N12" s="65"/>
    </row>
    <row r="13" spans="1:20" ht="18">
      <c r="A13" s="62"/>
      <c r="B13" s="62"/>
      <c r="C13" s="62"/>
      <c r="D13" s="85"/>
      <c r="E13" s="85"/>
      <c r="F13" s="62"/>
      <c r="G13" s="62"/>
      <c r="H13" s="62"/>
      <c r="I13" s="64"/>
      <c r="J13" s="64"/>
      <c r="K13" s="85"/>
      <c r="L13" s="62"/>
      <c r="M13" s="65"/>
      <c r="N13" s="65"/>
      <c r="O13" s="60"/>
    </row>
    <row r="14" spans="1:20">
      <c r="A14" s="138"/>
      <c r="B14" s="88"/>
    </row>
    <row r="15" spans="1:20">
      <c r="A15" s="138"/>
      <c r="B15" s="88"/>
    </row>
    <row r="16" spans="1:20">
      <c r="A16" s="138"/>
      <c r="B16" s="88"/>
    </row>
  </sheetData>
  <phoneticPr fontId="20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Schedule</vt:lpstr>
      <vt:lpstr>Comp Format</vt:lpstr>
      <vt:lpstr>U14 boys</vt:lpstr>
      <vt:lpstr>U14 girls</vt:lpstr>
      <vt:lpstr>U12 boys</vt:lpstr>
      <vt:lpstr>U12 Girls</vt:lpstr>
      <vt:lpstr>U10 boys</vt:lpstr>
      <vt:lpstr>U10 girls</vt:lpstr>
      <vt:lpstr>U8 Mixed</vt:lpstr>
      <vt:lpstr>RESULTS</vt:lpstr>
      <vt:lpstr>Leaderboard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Ethan Smith</cp:lastModifiedBy>
  <cp:lastPrinted>2017-10-15T02:57:40Z</cp:lastPrinted>
  <dcterms:created xsi:type="dcterms:W3CDTF">2016-10-18T03:02:06Z</dcterms:created>
  <dcterms:modified xsi:type="dcterms:W3CDTF">2017-10-15T03:40:04Z</dcterms:modified>
</cp:coreProperties>
</file>